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12"/>
  </bookViews>
  <sheets>
    <sheet name="1 семестр" sheetId="1" r:id="rId1"/>
    <sheet name="2 семестр" sheetId="2" r:id="rId2"/>
    <sheet name="на 01.10." sheetId="3" r:id="rId3"/>
    <sheet name="на 01.11." sheetId="4" r:id="rId4"/>
    <sheet name="на 01.11. (2)" sheetId="5" r:id="rId5"/>
    <sheet name="на 01.12." sheetId="6" r:id="rId6"/>
    <sheet name="на 01.12. (2)" sheetId="7" r:id="rId7"/>
    <sheet name="на 01.01." sheetId="8" r:id="rId8"/>
    <sheet name="на 01.01. (2)" sheetId="9" r:id="rId9"/>
    <sheet name="на 01.02." sheetId="10" r:id="rId10"/>
    <sheet name="на 01.02. (2)" sheetId="11" r:id="rId11"/>
    <sheet name="на 01.03." sheetId="12" r:id="rId12"/>
    <sheet name="на 01.03. (2)" sheetId="13" r:id="rId13"/>
    <sheet name="на 01.04." sheetId="14" r:id="rId14"/>
    <sheet name="на 01.05." sheetId="15" r:id="rId15"/>
    <sheet name="на 01.06." sheetId="16" r:id="rId16"/>
    <sheet name="на 01.06. (2)" sheetId="17" r:id="rId17"/>
    <sheet name="на 01.07." sheetId="18" r:id="rId18"/>
    <sheet name="Sheet2" sheetId="19" r:id="rId19"/>
    <sheet name="Sheet3" sheetId="20" r:id="rId20"/>
  </sheets>
  <definedNames>
    <definedName name="_xlnm.Print_Area" localSheetId="7">'на 01.01.'!$A$1:$K$49</definedName>
    <definedName name="_xlnm.Print_Area" localSheetId="8">'на 01.01. (2)'!$A$1:$K$49</definedName>
    <definedName name="_xlnm.Print_Area" localSheetId="9">'на 01.02.'!$A$1:$K$50</definedName>
    <definedName name="_xlnm.Print_Area" localSheetId="10">'на 01.02. (2)'!$A$1:$K$50</definedName>
    <definedName name="_xlnm.Print_Area" localSheetId="11">'на 01.03.'!$A$1:$K$50</definedName>
    <definedName name="_xlnm.Print_Area" localSheetId="12">'на 01.03. (2)'!$A$1:$K$50</definedName>
    <definedName name="_xlnm.Print_Area" localSheetId="2">'на 01.10.'!$A$1:$K$68</definedName>
    <definedName name="_xlnm.Print_Area" localSheetId="3">'на 01.11.'!$A$1:$K$72</definedName>
    <definedName name="_xlnm.Print_Area" localSheetId="4">'на 01.11. (2)'!$A$1:$K$72</definedName>
    <definedName name="_xlnm.Print_Area" localSheetId="5">'на 01.12.'!$A$1:$K$51</definedName>
    <definedName name="_xlnm.Print_Area" localSheetId="6">'на 01.12. (2)'!$A$1:$K$51</definedName>
  </definedNames>
  <calcPr fullCalcOnLoad="1"/>
</workbook>
</file>

<file path=xl/sharedStrings.xml><?xml version="1.0" encoding="utf-8"?>
<sst xmlns="http://schemas.openxmlformats.org/spreadsheetml/2006/main" count="755" uniqueCount="287">
  <si>
    <t>на 1 сентября</t>
  </si>
  <si>
    <t>на 1 октября</t>
  </si>
  <si>
    <t>на 1 ноября</t>
  </si>
  <si>
    <t>на 1 декабря</t>
  </si>
  <si>
    <t>Итого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</si>
  <si>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</si>
  <si>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</si>
  <si>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</si>
  <si>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</si>
  <si>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</si>
  <si>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</si>
  <si>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111 корр.</t>
  </si>
  <si>
    <t>312 М</t>
  </si>
  <si>
    <t>112 М</t>
  </si>
  <si>
    <t>113 шк.</t>
  </si>
  <si>
    <t>143 веч.</t>
  </si>
  <si>
    <t>174 шк.</t>
  </si>
  <si>
    <t>173 веч.</t>
  </si>
  <si>
    <t>211 корр.</t>
  </si>
  <si>
    <t>212 М</t>
  </si>
  <si>
    <t>1 курс</t>
  </si>
  <si>
    <t xml:space="preserve">2 курс </t>
  </si>
  <si>
    <t>3, 4  курсы</t>
  </si>
  <si>
    <t>группа</t>
  </si>
  <si>
    <t>кол-во</t>
  </si>
  <si>
    <t xml:space="preserve">Всего </t>
  </si>
  <si>
    <r>
      <t xml:space="preserve">за </t>
    </r>
    <r>
      <rPr>
        <b/>
        <sz val="12"/>
        <rFont val="Times New Roman"/>
        <family val="1"/>
      </rPr>
      <t>сентябрь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выбыли:</t>
    </r>
  </si>
  <si>
    <r>
      <rPr>
        <sz val="12"/>
        <rFont val="Times New Roman"/>
        <family val="1"/>
      </rPr>
      <t xml:space="preserve">за </t>
    </r>
    <r>
      <rPr>
        <b/>
        <sz val="12"/>
        <rFont val="Times New Roman"/>
        <family val="1"/>
      </rPr>
      <t xml:space="preserve">сентябрь </t>
    </r>
    <r>
      <rPr>
        <sz val="12"/>
        <rFont val="Times New Roman"/>
        <family val="1"/>
      </rPr>
      <t>месяц</t>
    </r>
    <r>
      <rPr>
        <b/>
        <sz val="12"/>
        <rFont val="Times New Roman"/>
        <family val="1"/>
      </rPr>
      <t xml:space="preserve"> прибыли:</t>
    </r>
  </si>
  <si>
    <t>человек</t>
  </si>
  <si>
    <r>
      <rPr>
        <sz val="12"/>
        <rFont val="Times New Roman"/>
        <family val="1"/>
      </rPr>
      <t xml:space="preserve">за </t>
    </r>
    <r>
      <rPr>
        <b/>
        <sz val="12"/>
        <rFont val="Times New Roman"/>
        <family val="1"/>
      </rPr>
      <t xml:space="preserve">октябрь </t>
    </r>
    <r>
      <rPr>
        <sz val="12"/>
        <rFont val="Times New Roman"/>
        <family val="1"/>
      </rPr>
      <t>месяц</t>
    </r>
    <r>
      <rPr>
        <b/>
        <sz val="12"/>
        <rFont val="Times New Roman"/>
        <family val="1"/>
      </rPr>
      <t xml:space="preserve"> прибыли:</t>
    </r>
  </si>
  <si>
    <r>
      <t xml:space="preserve">за </t>
    </r>
    <r>
      <rPr>
        <b/>
        <sz val="12"/>
        <rFont val="Times New Roman"/>
        <family val="1"/>
      </rPr>
      <t>октябрь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выбыли:</t>
    </r>
  </si>
  <si>
    <t>человека</t>
  </si>
  <si>
    <r>
      <rPr>
        <sz val="12"/>
        <rFont val="Times New Roman"/>
        <family val="1"/>
      </rPr>
      <t xml:space="preserve">за </t>
    </r>
    <r>
      <rPr>
        <b/>
        <sz val="12"/>
        <rFont val="Times New Roman"/>
        <family val="1"/>
      </rPr>
      <t xml:space="preserve">декабрь </t>
    </r>
    <r>
      <rPr>
        <sz val="12"/>
        <rFont val="Times New Roman"/>
        <family val="1"/>
      </rPr>
      <t>месяц</t>
    </r>
    <r>
      <rPr>
        <b/>
        <sz val="12"/>
        <rFont val="Times New Roman"/>
        <family val="1"/>
      </rPr>
      <t xml:space="preserve"> прибыли:</t>
    </r>
  </si>
  <si>
    <r>
      <t xml:space="preserve">за </t>
    </r>
    <r>
      <rPr>
        <b/>
        <sz val="12"/>
        <rFont val="Times New Roman"/>
        <family val="1"/>
      </rPr>
      <t>декабрь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выбыли:</t>
    </r>
  </si>
  <si>
    <r>
      <rPr>
        <sz val="12"/>
        <rFont val="Times New Roman"/>
        <family val="1"/>
      </rPr>
      <t xml:space="preserve">за </t>
    </r>
    <r>
      <rPr>
        <b/>
        <sz val="12"/>
        <rFont val="Times New Roman"/>
        <family val="1"/>
      </rPr>
      <t xml:space="preserve">январь </t>
    </r>
    <r>
      <rPr>
        <sz val="12"/>
        <rFont val="Times New Roman"/>
        <family val="1"/>
      </rPr>
      <t>месяц</t>
    </r>
    <r>
      <rPr>
        <b/>
        <sz val="12"/>
        <rFont val="Times New Roman"/>
        <family val="1"/>
      </rPr>
      <t xml:space="preserve"> прибыли:</t>
    </r>
  </si>
  <si>
    <r>
      <t xml:space="preserve">за </t>
    </r>
    <r>
      <rPr>
        <b/>
        <sz val="12"/>
        <rFont val="Times New Roman"/>
        <family val="1"/>
      </rPr>
      <t>январь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выбыли:</t>
    </r>
  </si>
  <si>
    <t>без школьников</t>
  </si>
  <si>
    <r>
      <t xml:space="preserve">за </t>
    </r>
    <r>
      <rPr>
        <b/>
        <sz val="12"/>
        <rFont val="Times New Roman"/>
        <family val="1"/>
      </rPr>
      <t>февраль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выбыли:</t>
    </r>
  </si>
  <si>
    <t>контингент на 01.04.2012 года</t>
  </si>
  <si>
    <t>Отчёт по движению контингента ГБОУ СПО "КТСиТ" на 01.04.2012 года</t>
  </si>
  <si>
    <r>
      <t xml:space="preserve">за </t>
    </r>
    <r>
      <rPr>
        <b/>
        <sz val="12"/>
        <rFont val="Times New Roman"/>
        <family val="1"/>
      </rPr>
      <t>март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выбыли:</t>
    </r>
  </si>
  <si>
    <t>1. Карп Дмитрий Александрович гр.121 (невыполнение уч.плана в уст.сроки)</t>
  </si>
  <si>
    <t>2. Дмитриев Дмитрий Андреевич гр.251 (перевод в МБОУ «Центр образования»)</t>
  </si>
  <si>
    <t>3. Кораблина Анжелика Борисовна гр.272 (невыполнение уч.плана в уст.сроки)</t>
  </si>
  <si>
    <r>
      <t xml:space="preserve">за </t>
    </r>
    <r>
      <rPr>
        <b/>
        <sz val="12"/>
        <rFont val="Times New Roman"/>
        <family val="1"/>
      </rPr>
      <t>март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выпущены досрочно</t>
    </r>
    <r>
      <rPr>
        <sz val="12"/>
        <rFont val="Times New Roman"/>
        <family val="1"/>
      </rPr>
      <t>:</t>
    </r>
  </si>
  <si>
    <t>2. Бабушкина Надежда Александровна гр.371 ( досрочный выпуск по 1 профессии)</t>
  </si>
  <si>
    <t>1. Уткова Кристина Вадимовна гр.321 (досрочный выпуск по 1 профессии)</t>
  </si>
  <si>
    <t>3. Кудрявцева Алёна Юрьевна гр.371 ( досрочный выпуск по 1 профессии)</t>
  </si>
  <si>
    <t>4. Баринов Валерий Владимирович гр.372 ( досрочный выпуск по 1 профессии)</t>
  </si>
  <si>
    <t>5. Петухова Анна Юрьевна гр.431 (досрочный выпуск по 3 профессиям)</t>
  </si>
  <si>
    <t>6. Трофимова Светлана Владимировна гр.431 (досрочный выпуск по 3 профессиям)</t>
  </si>
  <si>
    <t>4. Даниловская Валерия Андреевна гр.430 (трудоустройство)</t>
  </si>
  <si>
    <t>5. Замятина Яна Алексеевна гр.430 (невыполнение уч.плана в уст.сроки)</t>
  </si>
  <si>
    <t>6. Рожина Елена Леонидовна гр.470 (невыполнение уч.плана в уст.сроки)</t>
  </si>
  <si>
    <t>СПО</t>
  </si>
  <si>
    <t>школьника</t>
  </si>
  <si>
    <r>
      <rPr>
        <sz val="12"/>
        <rFont val="Times New Roman"/>
        <family val="1"/>
      </rPr>
      <t xml:space="preserve">за </t>
    </r>
    <r>
      <rPr>
        <b/>
        <sz val="12"/>
        <rFont val="Times New Roman"/>
        <family val="1"/>
      </rPr>
      <t xml:space="preserve">март </t>
    </r>
    <r>
      <rPr>
        <sz val="12"/>
        <rFont val="Times New Roman"/>
        <family val="1"/>
      </rPr>
      <t>месяц</t>
    </r>
    <r>
      <rPr>
        <b/>
        <sz val="12"/>
        <rFont val="Times New Roman"/>
        <family val="1"/>
      </rPr>
      <t xml:space="preserve"> прибыли:</t>
    </r>
  </si>
  <si>
    <t>1. Киселёва Татьяна Дмитриевна гр.231 (перевод из ФГОУ СПО КГК)</t>
  </si>
  <si>
    <t>контингент на 01.05.2012 года</t>
  </si>
  <si>
    <t>Отчёт по движению контингента ГБОУ СПО "КТСиТ" на 01.05.2012 года</t>
  </si>
  <si>
    <t>1. Павлова Светлана Олеговна гр.341 (перевод из ФГОУ СПО КТК)</t>
  </si>
  <si>
    <r>
      <rPr>
        <sz val="12"/>
        <rFont val="Times New Roman"/>
        <family val="1"/>
      </rPr>
      <t xml:space="preserve">за </t>
    </r>
    <r>
      <rPr>
        <b/>
        <sz val="12"/>
        <rFont val="Times New Roman"/>
        <family val="1"/>
      </rPr>
      <t xml:space="preserve">апрель </t>
    </r>
    <r>
      <rPr>
        <sz val="12"/>
        <rFont val="Times New Roman"/>
        <family val="1"/>
      </rPr>
      <t>месяц</t>
    </r>
    <r>
      <rPr>
        <b/>
        <sz val="12"/>
        <rFont val="Times New Roman"/>
        <family val="1"/>
      </rPr>
      <t xml:space="preserve"> прибыли:</t>
    </r>
  </si>
  <si>
    <r>
      <t xml:space="preserve">за </t>
    </r>
    <r>
      <rPr>
        <b/>
        <sz val="12"/>
        <rFont val="Times New Roman"/>
        <family val="1"/>
      </rPr>
      <t>апрель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выбыли:</t>
    </r>
  </si>
  <si>
    <t>1. Бутакова Юлия Сергеевна гр.131 (перевод в МКОУ «Ягоднинская СОШ»)</t>
  </si>
  <si>
    <t>2. Гилёва Ольга Александровна гр.131 (в связи со смертью)</t>
  </si>
  <si>
    <t>3. Непеина Елизавета Александровна гр.141 (трудоустройство)</t>
  </si>
  <si>
    <t>4. Лаубер Валерий Евгеньевич гр.171 (невыполнение уч.плана в уст.сроки)</t>
  </si>
  <si>
    <t>5. Тябутова Оксана Магомедовна гр.212 (невыполнение уч.плана в уст.сроки)</t>
  </si>
  <si>
    <t>6. Тябутова Олеся Магомедовна гр.212 (невыполнение уч.плана в уст.сроки)</t>
  </si>
  <si>
    <t>7. Гурьева Жанна Сергеевна гр.221 (невыполнение уч.плана в уст.сроки)</t>
  </si>
  <si>
    <t>8. Захарова Клавдия Владимировна гр.221 (невыполнение уч.плана в уст.сроки)</t>
  </si>
  <si>
    <t>9. Тарасов Денис Константинович гр.221 (невыполнение уч.плана в уст.сроки)</t>
  </si>
  <si>
    <t>Отчёт по движению контингента ГБОУ СПО "КТСиТ" на 01.06.2012 года</t>
  </si>
  <si>
    <t>контингент на 01.06.2012 года</t>
  </si>
  <si>
    <r>
      <t xml:space="preserve">за </t>
    </r>
    <r>
      <rPr>
        <b/>
        <sz val="12"/>
        <rFont val="Times New Roman"/>
        <family val="1"/>
      </rPr>
      <t>май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выбыли:</t>
    </r>
  </si>
  <si>
    <t>1. Михайлова Нелли Маратовна гр.133 (смена места жительства)</t>
  </si>
  <si>
    <t>2. Осипов Артём Анатольевич гр.221 (в связи с призывом в ряды РА)</t>
  </si>
  <si>
    <t>3. Лукина Анастасия Александровна гр.222 (невыполнение уч.плана в уст.сроки)</t>
  </si>
  <si>
    <t>4. Казанцева Татьяна Игоревна гр.242 (трудоустройство)</t>
  </si>
  <si>
    <t>5. Кочергин Александр Сергеевич гр.251 (невыполнение уч.плана в уст.сроки)</t>
  </si>
  <si>
    <t>6. Стяжкина Анастасия Вячеславовна гр.261 (невыполнение уч.плана в уст.сроки)</t>
  </si>
  <si>
    <t>7. Дейнеко Оксана Ивановна гр.271 (невыполнение уч.плана в уст.сроки)</t>
  </si>
  <si>
    <t>8. Васильев Никита Олегович гр.321 (невыполнение уч.плана в уст.сроки)</t>
  </si>
  <si>
    <t>9. Белов Кирилл Александрович гр.361 (невыполнение уч.плана в уст.сроки)</t>
  </si>
  <si>
    <t>10. Мандрыгина Марина Анатольевна гр.373 (невыполнение уч.плана в уст.сроки)</t>
  </si>
  <si>
    <t>11. Буньков Александр Анатольевич гр.381 (в связи с призывом в ряды РА)</t>
  </si>
  <si>
    <t>12. Дадыкина Ирина Юрьевна гр.381 (невыполнение уч.плана в уст.сроки)</t>
  </si>
  <si>
    <t>13. Кучеренко Александр Викторович гр.470 (в связи с призывом в ряды РА)</t>
  </si>
  <si>
    <t>28+1</t>
  </si>
  <si>
    <t>21+1</t>
  </si>
  <si>
    <t>26+2</t>
  </si>
  <si>
    <t>27+1</t>
  </si>
  <si>
    <t>26+3</t>
  </si>
  <si>
    <t>25+1</t>
  </si>
  <si>
    <t>18+3</t>
  </si>
  <si>
    <t>24+1</t>
  </si>
  <si>
    <t>17+1</t>
  </si>
  <si>
    <t>19+1</t>
  </si>
  <si>
    <t>18+1</t>
  </si>
  <si>
    <t>20+1</t>
  </si>
  <si>
    <r>
      <t xml:space="preserve">за </t>
    </r>
    <r>
      <rPr>
        <b/>
        <sz val="12"/>
        <rFont val="Times New Roman"/>
        <family val="1"/>
      </rPr>
      <t xml:space="preserve">июнь </t>
    </r>
    <r>
      <rPr>
        <sz val="12"/>
        <rFont val="Times New Roman"/>
        <family val="1"/>
      </rPr>
      <t xml:space="preserve">месяц </t>
    </r>
    <r>
      <rPr>
        <b/>
        <sz val="12"/>
        <rFont val="Times New Roman"/>
        <family val="1"/>
      </rPr>
      <t>выбыли:</t>
    </r>
  </si>
  <si>
    <t>контингент на 01.07.2012 года</t>
  </si>
  <si>
    <t>Отчёт по движению контингента ГБОУ СПО "КТСиТ" на 01.07.2012 года</t>
  </si>
  <si>
    <t>11. Андронова Алёна Владимировна гр.212 (смена места жительства)</t>
  </si>
  <si>
    <t>12. Речкалова Алёна Владимировна гр.212 (невыполнение уч.плана в уст.сроки)</t>
  </si>
  <si>
    <t>13. Шмелёв Александр Сергеевич гр.222 (трудоустройство)</t>
  </si>
  <si>
    <t>14. Юлиева Анастасия Романовна (трудное финансовое положение)</t>
  </si>
  <si>
    <t>15. Кахнович Александра Александровна гр.232 (трудоустройство)</t>
  </si>
  <si>
    <t>16. Позднякова Юлия Сергеевна гр.232 (невыполнение уч.плана в уст.сроки)</t>
  </si>
  <si>
    <t>17. Тарасенко Нина Андреевна гр.233 (невыполнение уч.плана в уст.сроки)</t>
  </si>
  <si>
    <t>18. Еланцев Антон Витальевич гр.251 (трудоустройство)</t>
  </si>
  <si>
    <t>19. Кузьмин Илья Викторович гр.251 (невыполнение уч.плана в уст.сроки)</t>
  </si>
  <si>
    <t>выпуск -</t>
  </si>
  <si>
    <t>20. Лукиных Андрей Игоревич гр.351 (невыполнение уч.плана в уст.сроки)</t>
  </si>
  <si>
    <t>21. Гладышева Кристина Владимировна гр.431 (не выход из отпуска до 1,5 лет)</t>
  </si>
  <si>
    <t>22. Колесникова Алёна Валерьевна гр.470 (невыполнение уч.плана в уст.сроки)</t>
  </si>
  <si>
    <t>23. Логиновских Виктория Николаевна гр.470 (трудоустройство)</t>
  </si>
  <si>
    <t>1. Мухина Ольга Анатольевна гр.111 (перевод из ГБОУ НПО ПЛ №4)</t>
  </si>
  <si>
    <t>2. Исакова Валерия Владимировна гр.121 (невыполнение уч.плана в уст.сроки)</t>
  </si>
  <si>
    <t>3. Скворцова Екатерина Вадимовна гр.122 (невыполнение уч.плана в уст.сроки)</t>
  </si>
  <si>
    <t>4. Постовалова Марина Александровна гр.122 (невыполнение уч.плана в уст.сроки)</t>
  </si>
  <si>
    <t>5. Кузнецова Алла Сергеевна гр.122 (трудоустройство)</t>
  </si>
  <si>
    <t>6. Антипина Екатерина Александровна гр.132 (невыполнение уч.плана в уст.сроки)</t>
  </si>
  <si>
    <t>7. Себельдина Наталья Олеговна гр.141 (перевод в МОУ "Вечерняя общеобр.школа №21")</t>
  </si>
  <si>
    <t>8. Дружков Андрей Дмитриевич гр.151 (невыполнение уч.плана в уст.сроки)</t>
  </si>
  <si>
    <t>9. Щапин Вадим Владимирович гр.151 (невыполнение уч.плана в уст.сроки)</t>
  </si>
  <si>
    <t>10. Постовалова Ксения Валерьевна гр.181 (трудоустройство)</t>
  </si>
  <si>
    <t>Движение контингента ГБПОУ "КТСиТ" 2013-2014 учебный год</t>
  </si>
  <si>
    <t>430з</t>
  </si>
  <si>
    <t>470з</t>
  </si>
  <si>
    <t>540з</t>
  </si>
  <si>
    <t>132 шк.Ф</t>
  </si>
  <si>
    <t>131 М</t>
  </si>
  <si>
    <t>510 веч.</t>
  </si>
  <si>
    <t>213 шк.Ф</t>
  </si>
  <si>
    <t>231 М</t>
  </si>
  <si>
    <t>232 шк.</t>
  </si>
  <si>
    <t>252 веч.</t>
  </si>
  <si>
    <t>281 Ф</t>
  </si>
  <si>
    <t>332 М</t>
  </si>
  <si>
    <t>433 М</t>
  </si>
  <si>
    <t>273 веч.</t>
  </si>
  <si>
    <t>Отчёт по движению контингента ГБОУ СПО "КТСиТ" на 01.10.2013 года</t>
  </si>
  <si>
    <t>контингент на 01.10.2013 года</t>
  </si>
  <si>
    <t>2 курс</t>
  </si>
  <si>
    <t>3, 4 курсы</t>
  </si>
  <si>
    <t>Всего</t>
  </si>
  <si>
    <t>НПО</t>
  </si>
  <si>
    <t>школьники</t>
  </si>
  <si>
    <t>выпускники</t>
  </si>
  <si>
    <t>спец.корр.ОУ</t>
  </si>
  <si>
    <t>1. Оруджов Ибрагим Джалил оглы, гр.130 (на основании протокола приёмной комиссии)</t>
  </si>
  <si>
    <t>2. Быкова Ксения Сергеевна, гр.430 (на основании протокола приёмной комиссии)</t>
  </si>
  <si>
    <t>3. Андрейченко Андрей Андреевич, гр.220 (переводом из Екатер.теникума)</t>
  </si>
  <si>
    <t>1. Казанцева Светлана Валентиновна, 03.02.1995 г.р., гр.220 (перевод в гр.131 - л.заявление)</t>
  </si>
  <si>
    <t>2. Кокина Ирина Витальевна, 06.01.1996 г.р., гр.220 (перевод в ГБПОУ "КТК")</t>
  </si>
  <si>
    <t>3. Каргапольцева Наталья Борисовна, 07.04.1993 г.р.,  гр.570 (л.заявление - трудоустройство)</t>
  </si>
  <si>
    <t>4. Воинков Александ Владимирович, гр.230 (переводом из ГБПОУ "КТК")</t>
  </si>
  <si>
    <t>4. Кузнецов Максим Валерьевич, 14.03.1993 г.р., гр.570 (л.заявление - трудоустройство)</t>
  </si>
  <si>
    <t>5. Андреева Наталья Витальевна, гр.131 (на основании протокола приёмной комиссии)</t>
  </si>
  <si>
    <t>6. Казанцева Светлана Валентиновна, гр.131 (перевод из гр.220 - л.заявление)</t>
  </si>
  <si>
    <t>7. Ларионова Полина Ивановна, гр.171 (на основании протокола приёмной комиссии)</t>
  </si>
  <si>
    <t>8. Ерёмина Юлия Юрьевна, гр.181 (на основании протокола приёмной комиссии)</t>
  </si>
  <si>
    <t>9. Жилякова Татьяна Сергеевна, гр.181 (на основании протокола приёмной комиссии)</t>
  </si>
  <si>
    <t>10. Васильченко Раиса Владимировна, гр.211 (перевод из ПУ №12)</t>
  </si>
  <si>
    <t>11. Ефимова Ксения Алексеевна, гр.241 (перевод из КТК)</t>
  </si>
  <si>
    <t>12. Ляпунова Елена Александровна, гр.241 (перевод из КТК)</t>
  </si>
  <si>
    <t>13. Первушина Елена Анатольевна, гр.272 (перевод из ПУ №12)</t>
  </si>
  <si>
    <t>14. Налимов Данил Алексеевич, гр.321 (восст. из числа ранее отчисленных)</t>
  </si>
  <si>
    <t>15. Селютина Виктория Анатольевна, гр.333 (восст. из числа ранее отчисленных)</t>
  </si>
  <si>
    <t>16. Логиновских Дмитрий Алексеевич, гр.351 (восст. из числа ранее отчисленных)</t>
  </si>
  <si>
    <t>17. Вахтомина Наталья Владимировна, гр.371 (перевод из ПУ №33)</t>
  </si>
  <si>
    <t>18. Иванова Анна Алексеевна, гр.371 (перевод из ПУ №33)</t>
  </si>
  <si>
    <t>19. Кискина Анна Николаевна, гр.371 (перевод из ПУ №33)</t>
  </si>
  <si>
    <t>20. Колосова Анна Алексеевна, гр.371 (перевод из ПУ №33)</t>
  </si>
  <si>
    <t>21. Ступина Надежда Владимировна, гр.371 (перевод из ПУ №33)</t>
  </si>
  <si>
    <t>5. Вылеткова Светлана Николаевна, 17.05.1997 г.р., гр.171 (перевод в Митинскую ср.школу)</t>
  </si>
  <si>
    <t>6. Сединкина Татьяна Александровна, 27.06.1994 г.р., гр.261 (смена места жит-ва)</t>
  </si>
  <si>
    <t>8. Венц Елена Ивановна, 01.08.1995 г.р., гр.321 (невыполнение уч.плана в уст.сроки)</t>
  </si>
  <si>
    <t>9. Савченко Надежда Сергеевна, 20.01.1995 г.р., гр.321 (л.заявление - трудоустройство)</t>
  </si>
  <si>
    <t>Отчёт по движению контингента ГБПОУ "КТСиТ" на 01.11.2013 года</t>
  </si>
  <si>
    <t>контингент на 01.11.2013 года</t>
  </si>
  <si>
    <t>1. Александров Егор Игоревич, гр.130 (на основании протокола приёмной комиссии)</t>
  </si>
  <si>
    <t>1. Перепеляк  Елена Сергеевна, 23.06.1995 г.р., гр. 230 (личное заявление, трудоустройство)</t>
  </si>
  <si>
    <t>2. Ширыкалов Никита Сергеевич, 08.09.1994 г.р., гр.181 (призыв на военную службу)</t>
  </si>
  <si>
    <t>3. Халатян Кира Маратовна, 19.09.1997 г.р., гр.191 (перевод в Берёзовский техникум)</t>
  </si>
  <si>
    <t>2. Бекишева Анастасия Валерьевна, гр.170 (на основании протокола приёмной комиссии)</t>
  </si>
  <si>
    <t>3. Дедова Елизавета Евгеньевна, гр.170 (на основании протокола приёмной комиссии)</t>
  </si>
  <si>
    <t>4. Ильиных Александр Васильевич, гр.170 (на основании протокола приёмной комиссии)</t>
  </si>
  <si>
    <t>5. Калугин Алексей Сергеевич, гр.170 (на основании протокола приёмной комиссии)</t>
  </si>
  <si>
    <t>6. Леготин Алексей Дмитриевич, гр.170 (на основании протокола приёмной комиссии)</t>
  </si>
  <si>
    <t>7. Копылова Людмила Николаевна, гр.112 (на основании протокола приёмной комиссии)</t>
  </si>
  <si>
    <t>8. Князева Виолетта Валерьевна, гр.112 (на основании протокола приёмной комиссии)</t>
  </si>
  <si>
    <t>9. Угольникова Александра Игоревна, гр.141 (на основании протокола приёмной комиссии)</t>
  </si>
  <si>
    <t>30+5д</t>
  </si>
  <si>
    <t>10. Кудрявцева Любовь Викторовна, гр.143 (на основании протокола приёмной комиссии)</t>
  </si>
  <si>
    <t>11. Устюгова Татьяна Александровна, гр.143 (на основании протокола приёмной комиссии)</t>
  </si>
  <si>
    <t>12. Монастырцева Алена Владимировна, гр.171 (на основании протокола приёмной комиссии)</t>
  </si>
  <si>
    <t>13. Домнина Ксения Витальевна, гр.181 (на основании протокола приёмной комиссии)</t>
  </si>
  <si>
    <t>14. Дедова Ксения Владимировна, гр.191 (на основании протокола приёмной комиссии)</t>
  </si>
  <si>
    <t>15. Полещук Зая Андреевна, гр.191 (на основании протокола приёмной комиссии)</t>
  </si>
  <si>
    <t>16. Мирошниченко Мария Александровна, гр.191 (на основании протокола приёмной комиссии)</t>
  </si>
  <si>
    <t>5. Мезенцева Алёна Сергеевна, 13.12.1995 г.р.,  гр.212 (перевод в КПК)</t>
  </si>
  <si>
    <t>6. Климашевская Дарья Михайловна, 04.06.1995 г.р., гр.231 (личное заявление)</t>
  </si>
  <si>
    <t>7. Черепанов Антон Павлович, 28.03.1995 г.р., гр.251 (лишение свободы)</t>
  </si>
  <si>
    <t>4. Дедова Ксения Владимировна, 14.02.1994 г.р., гр.191 (перевод в КТК)</t>
  </si>
  <si>
    <t>9. Первушина Елена Анатольевна, 02.08.1996 г.р., гр.272 (перевод в Варгашинский техникум)</t>
  </si>
  <si>
    <t>10. Кочеров Евгений Вячеславович, 15.07.1994 г.р., гр.281 (смена места жит-ва)</t>
  </si>
  <si>
    <t>11. Груздева Марина Сергеевна, 12.03.1994 г.р., гр.321 (личное заявление)</t>
  </si>
  <si>
    <t>12. Миронов Аким Александрович, 17.07.1995 г.р., гр.321 (личное заявление)</t>
  </si>
  <si>
    <t>13. Гусев Павел Александрович, 02.01.1994 г.р., гр.351 (л.заявление - трудоустройство)</t>
  </si>
  <si>
    <t>14. Курасова Алина Валерьевна, 30.11.1994 г.р., гр.371 (личное заявление)</t>
  </si>
  <si>
    <t>8. Голицина Елена Игоревна, 26.11.1995 г.р., гр.272 (перевод в Курганское училище олимп.р-ва)</t>
  </si>
  <si>
    <t>20+3д</t>
  </si>
  <si>
    <t>20+1д</t>
  </si>
  <si>
    <t>(1184+9д)</t>
  </si>
  <si>
    <t>17. Карпова Елена Александровна, гр.430з (на основании протокола приёмной комиссии)</t>
  </si>
  <si>
    <t>18. Карболина Наталья Станиславовна, гр.430з (на основании протокола приёмной комиссии)</t>
  </si>
  <si>
    <t>19. Штейников Иван Сергеевич, гр.430з (на основании протокола приёмной комиссии)</t>
  </si>
  <si>
    <t>20. Андреева Ирина Зигмасовна, гр.470з (на основании протокола приёмной комиссии)</t>
  </si>
  <si>
    <t>Отчёт по движению контингента ГБПОУ "КТСиТ" на 01.12.2013 года</t>
  </si>
  <si>
    <r>
      <t xml:space="preserve">за </t>
    </r>
    <r>
      <rPr>
        <b/>
        <sz val="12"/>
        <rFont val="Times New Roman"/>
        <family val="1"/>
      </rPr>
      <t>ноябрь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выбыли:</t>
    </r>
  </si>
  <si>
    <t>контингент на 01.12.2013 года</t>
  </si>
  <si>
    <r>
      <rPr>
        <sz val="12"/>
        <rFont val="Times New Roman"/>
        <family val="1"/>
      </rPr>
      <t xml:space="preserve">за </t>
    </r>
    <r>
      <rPr>
        <b/>
        <sz val="12"/>
        <rFont val="Times New Roman"/>
        <family val="1"/>
      </rPr>
      <t xml:space="preserve">ноябрь </t>
    </r>
    <r>
      <rPr>
        <sz val="12"/>
        <rFont val="Times New Roman"/>
        <family val="1"/>
      </rPr>
      <t>месяц</t>
    </r>
    <r>
      <rPr>
        <b/>
        <sz val="12"/>
        <rFont val="Times New Roman"/>
        <family val="1"/>
      </rPr>
      <t xml:space="preserve"> прибыли:</t>
    </r>
  </si>
  <si>
    <t>1. Амелина Анастасия Владимировна, гр.130 (на основании протокола приёмной комиссии)</t>
  </si>
  <si>
    <t>2. Хакиев Альберт Васильевич, гр.130 (на основании протокола приёмной комиссии)</t>
  </si>
  <si>
    <t>3. Елизарова Алёна, гр.143 (на основании протокола приёмной комиссии)</t>
  </si>
  <si>
    <t>4. Краева Елена Геннадьевна, гр.143 (на основании протокола приёмной комиссии)</t>
  </si>
  <si>
    <t>5. Федотова Татьяна Анатольевна, гр.143 (на основании протокола приёмной комиссии)</t>
  </si>
  <si>
    <t>6. Делягина Анна Алексеевна, гр.191 (на основании протокола приёмной комиссии)</t>
  </si>
  <si>
    <t>7. Хорина Наталья Алексеевна, гр.272 (переводом из Березовского техникума)</t>
  </si>
  <si>
    <t>8. Скутина Галина Вячеславовна, гр.331 (из ранее отчисленных)</t>
  </si>
  <si>
    <t>1. Александрова Марина Сергеевна, 28.08.1994 г.р., гр.141 (личное заявление)</t>
  </si>
  <si>
    <t>2. Матвеева Кристина Ивановна, 03.02.1995 г.р., гр.231 (личное заявление)</t>
  </si>
  <si>
    <t>3. Ефимова Ксения Алексеевна, 13.09.1995 г.р., гр.241 (личное заявление)</t>
  </si>
  <si>
    <t>4. Карпова Валентина Павловна, 03.04.1995 г.р., гр.241 (л.заявление - трудоустройство)</t>
  </si>
  <si>
    <t>5. Возмилова Мария Алексеевна, 10.02.1993 г.р., гр.261 (личное заявление)</t>
  </si>
  <si>
    <t>30+1д</t>
  </si>
  <si>
    <t>(1186+10д)</t>
  </si>
  <si>
    <t>Отчёт по движению контингента ГБПОУ "КТСиТ" на 01.01.2014 года</t>
  </si>
  <si>
    <t>контингент на 01.01.2014 года</t>
  </si>
  <si>
    <t>1. Брайнингер Владимир Андреевич, гр.130 (на основании протокола приёмной комиссии)</t>
  </si>
  <si>
    <t>2. Кравцова Екатерина Сергеевна, гр.141 (на основании протокола приёмной комиссии)</t>
  </si>
  <si>
    <t>3. Кораблёв Максим Сергеевич, гр.432 (из ранее отчисленных)</t>
  </si>
  <si>
    <t>1. Никоненко Вадим Витальевич, 07.10.1994 г.р., гр.181 (л.з.-призыв на воен.службу)</t>
  </si>
  <si>
    <t>3. Ляпунова Елена Александровна, 05.07.1995 г.р., гр.241 (личное заявление)</t>
  </si>
  <si>
    <t>5. Зинякина Ирина Анатольевна, 12.08.1990 г.р., гр.432 (л.заявление - не выход из отпуска)</t>
  </si>
  <si>
    <t>6. Рыбина Оксана Андреевна, 11.01.1993 г.р., гр.570 (академическая задолженность)</t>
  </si>
  <si>
    <t>7. Желобенко Илья Анатольевич, 28.11.1992 г.р., гр.570 (академическая задолженность)</t>
  </si>
  <si>
    <t>4. Васильева Анжела Игоревна, 08.01.1993 г.р., гр.371 (л.заявление - не выход из акад.отп.)</t>
  </si>
  <si>
    <t>на 1 июля</t>
  </si>
  <si>
    <t>4-11 (8 человек) старшеклассники в группу 113 (на основании протокола приёмной комиссии)</t>
  </si>
  <si>
    <t>2. Рында Руслан Нурланович, 01.10.1994 г.р., гр.181 (нарушение устава, правил прож.в общ.)</t>
  </si>
  <si>
    <t>30+2д</t>
  </si>
  <si>
    <t>(1189+11д)</t>
  </si>
  <si>
    <t>7. Пшеничникова Мария Васильевна, 23.07.1995 г.р., гр.312 (личное заявление)</t>
  </si>
  <si>
    <t>Отчёт по движению контингента ГБПОУ "КТСиТ" на 01.02.2014 года</t>
  </si>
  <si>
    <t>контингент на 01.02.2014 года</t>
  </si>
  <si>
    <r>
      <t xml:space="preserve">за </t>
    </r>
    <r>
      <rPr>
        <b/>
        <sz val="12"/>
        <rFont val="Times New Roman"/>
        <family val="1"/>
      </rPr>
      <t>январь</t>
    </r>
    <r>
      <rPr>
        <sz val="12"/>
        <rFont val="Times New Roman"/>
        <family val="1"/>
      </rPr>
      <t xml:space="preserve"> месяц </t>
    </r>
    <r>
      <rPr>
        <b/>
        <sz val="12"/>
        <rFont val="Times New Roman"/>
        <family val="1"/>
      </rPr>
      <t>отчислены в связи с выпуском:</t>
    </r>
  </si>
  <si>
    <t>235 человек - выпуск январь 2014 года</t>
  </si>
  <si>
    <t>1. Зырянова Елена Александровна, 11.01.1991 г.р., гр.321 (академическая задолженность)</t>
  </si>
  <si>
    <t>2. Лоськов Максим Дмитриевич, 24.09.1994 г.р., гр.321 (академическая задолженность)</t>
  </si>
  <si>
    <t>3. Морина Анастасия Ивановна, 13.10.1995 г.р., гр.321 (академическая задолженность)</t>
  </si>
  <si>
    <t>4. Щепеткова Анастасия Игоревна, 11.08.1995 г.р., гр.321 (академическая задолженность)</t>
  </si>
  <si>
    <t>5. Вахтомина Анастасия Сергеевна, 20.11.1994 г.р., гр.342 (академическая задолженность)</t>
  </si>
  <si>
    <t>6. Высыпков Сергей Сергеевич, 08.06.1992 г.р., гр.371 (академическая задолженность)</t>
  </si>
  <si>
    <t>7. Радченко Станислав Евгеньевич, 25.12.1994 г.р., гр.371 (академическая задолженность)</t>
  </si>
  <si>
    <t>1. Кузьмин Илья Викторович, гр.251 (из ранее отчисленных)</t>
  </si>
  <si>
    <t>(948+11д)</t>
  </si>
  <si>
    <t>Отчёт по движению контингента ГБПОУ "КТСиТ" на 01.03.2014 года</t>
  </si>
  <si>
    <t>контингент на 01.03.2014 года</t>
  </si>
  <si>
    <t>2. Рублева Елена Евгеньевна, 13.06.1994 г.р., гр.470 (л.з., трудоустройство)</t>
  </si>
  <si>
    <t>1. Иванов Андрей Сергеевич, 11.01.1995 г.р., гр.220 (л.з., смена места жительства)</t>
  </si>
  <si>
    <t>3. Дедова Елизавета Евгеньевна, 09.11.1996 г.р., гр.170 (л.з., перевод в КТК)</t>
  </si>
  <si>
    <t>4. Болтриков Денис Юрьевич, 18.03.1997 г.р., гр.181 (л.з., перевод в Чинеевскую СОШ)</t>
  </si>
  <si>
    <t>5. Головчанская Олеся Николаевна, 08.10.1994 г.р., гр.181 (л.з., не желание обучаться)</t>
  </si>
  <si>
    <t>6. Самойлов Дмитрий Олегович, 09.04.1997 г.р., гр.181 (л.з., смена места жительства)</t>
  </si>
  <si>
    <t>7. Кузнецова Марина Фёдоровна, 20.01.1995 г.р., гр.212 (л.з., трудоустройство)</t>
  </si>
  <si>
    <t>8. Миронова Ольга Николаевна, 13.11.1995 г.р., гр.212 (л.з., не желание обучаться)</t>
  </si>
  <si>
    <t>9. Подгорбунских Софья Николаевна, 16.12.1994 г.р., гр.212 (л.з., не желание обучаться)</t>
  </si>
  <si>
    <t>30+4д</t>
  </si>
  <si>
    <t>11. Кашкевич Татьяна Владимировна, 28.08.1996 г.р., гр.241 (в связи со смертью)</t>
  </si>
  <si>
    <t>12. Аблаков Дмитрий Юрьевич, 20.02.1990 г.р., гр.252 (л.з., не желание обучаться)</t>
  </si>
  <si>
    <t>13. Рябов Александр Александрович, 17.01.1989 г.р., гр.252 (л.з., не желание обучаться)</t>
  </si>
  <si>
    <t>14. Шерман Анна Михайловна, 10.02.1996 г.р., гр.271 (л.з., перевод в Ханты-Манс.колледж)</t>
  </si>
  <si>
    <t>10. Иванова Екатерина Александровна, 15.07.1994 г.р., гр.231 (л.з., семейные обстоятельства)</t>
  </si>
  <si>
    <t>(935+10д)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</si>
</sst>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4">
    <font>
      <sz val="10"/>
      <name val="Arial"/>
      <family val="0"/>
    </font>
    <font>
      <sz val="14"/>
      <name val="Arial"/>
      <family val="2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0" borderId="10" xfId="0" applyFont="1" applyFill="1" applyBorder="1" applyAlignment="1">
      <alignment horizontal="center" vertical="center"/>
    </xf>
    <xf numFmtId="0" fontId="1" fillId="3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53">
      <alignment/>
      <protection/>
    </xf>
    <xf numFmtId="0" fontId="8" fillId="0" borderId="0" xfId="53" applyFont="1" applyAlignment="1">
      <alignment/>
      <protection/>
    </xf>
    <xf numFmtId="0" fontId="8" fillId="0" borderId="0" xfId="53" applyFont="1">
      <alignment/>
      <protection/>
    </xf>
    <xf numFmtId="0" fontId="8" fillId="0" borderId="12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8" fillId="0" borderId="10" xfId="53" applyFont="1" applyBorder="1">
      <alignment/>
      <protection/>
    </xf>
    <xf numFmtId="0" fontId="7" fillId="0" borderId="14" xfId="53" applyFont="1" applyFill="1" applyBorder="1">
      <alignment/>
      <protection/>
    </xf>
    <xf numFmtId="0" fontId="7" fillId="0" borderId="15" xfId="53" applyFont="1" applyFill="1" applyBorder="1" applyAlignment="1">
      <alignment horizontal="center"/>
      <protection/>
    </xf>
    <xf numFmtId="0" fontId="8" fillId="0" borderId="15" xfId="53" applyFont="1" applyFill="1" applyBorder="1" applyAlignment="1">
      <alignment horizontal="center"/>
      <protection/>
    </xf>
    <xf numFmtId="0" fontId="7" fillId="0" borderId="16" xfId="53" applyFont="1" applyFill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0" fontId="9" fillId="0" borderId="0" xfId="53" applyFont="1" applyAlignment="1">
      <alignment horizontal="center"/>
      <protection/>
    </xf>
    <xf numFmtId="0" fontId="8" fillId="0" borderId="13" xfId="53" applyFont="1" applyFill="1" applyBorder="1" applyAlignment="1">
      <alignment horizontal="center"/>
      <protection/>
    </xf>
    <xf numFmtId="1" fontId="8" fillId="0" borderId="0" xfId="53" applyNumberFormat="1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0" xfId="53" applyFont="1" applyFill="1" applyAlignment="1">
      <alignment/>
      <protection/>
    </xf>
    <xf numFmtId="0" fontId="8" fillId="12" borderId="0" xfId="53" applyFont="1" applyFill="1" applyAlignment="1">
      <alignment/>
      <protection/>
    </xf>
    <xf numFmtId="0" fontId="8" fillId="31" borderId="0" xfId="53" applyFont="1" applyFill="1" applyAlignment="1">
      <alignment/>
      <protection/>
    </xf>
    <xf numFmtId="0" fontId="8" fillId="32" borderId="0" xfId="53" applyFont="1" applyFill="1" applyAlignment="1">
      <alignment/>
      <protection/>
    </xf>
    <xf numFmtId="0" fontId="16" fillId="0" borderId="0" xfId="0" applyFont="1" applyAlignment="1">
      <alignment/>
    </xf>
    <xf numFmtId="0" fontId="8" fillId="33" borderId="0" xfId="53" applyFont="1" applyFill="1" applyAlignment="1">
      <alignment/>
      <protection/>
    </xf>
    <xf numFmtId="0" fontId="6" fillId="0" borderId="0" xfId="53" applyAlignment="1">
      <alignment horizontal="right"/>
      <protection/>
    </xf>
    <xf numFmtId="0" fontId="16" fillId="0" borderId="0" xfId="0" applyFont="1" applyAlignment="1">
      <alignment horizontal="center"/>
    </xf>
    <xf numFmtId="0" fontId="8" fillId="34" borderId="0" xfId="53" applyFont="1" applyFill="1" applyAlignment="1">
      <alignment/>
      <protection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9" fillId="0" borderId="0" xfId="53" applyFont="1" applyAlignment="1">
      <alignment horizontal="center"/>
      <protection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7" fillId="0" borderId="0" xfId="53" applyFont="1" applyAlignment="1">
      <alignment horizontal="right"/>
      <protection/>
    </xf>
    <xf numFmtId="0" fontId="9" fillId="0" borderId="0" xfId="53" applyFont="1" applyAlignment="1">
      <alignment horizontal="center" wrapText="1"/>
      <protection/>
    </xf>
    <xf numFmtId="0" fontId="7" fillId="0" borderId="20" xfId="53" applyFont="1" applyBorder="1" applyAlignment="1">
      <alignment horizontal="center"/>
      <protection/>
    </xf>
    <xf numFmtId="0" fontId="8" fillId="0" borderId="24" xfId="53" applyFont="1" applyFill="1" applyBorder="1" applyAlignment="1">
      <alignment horizontal="center"/>
      <protection/>
    </xf>
    <xf numFmtId="0" fontId="8" fillId="0" borderId="25" xfId="53" applyFont="1" applyFill="1" applyBorder="1" applyAlignment="1">
      <alignment horizontal="center"/>
      <protection/>
    </xf>
    <xf numFmtId="0" fontId="8" fillId="0" borderId="26" xfId="53" applyFont="1" applyFill="1" applyBorder="1" applyAlignment="1">
      <alignment horizontal="center"/>
      <protection/>
    </xf>
    <xf numFmtId="0" fontId="8" fillId="0" borderId="27" xfId="53" applyFont="1" applyFill="1" applyBorder="1" applyAlignment="1">
      <alignment horizontal="center"/>
      <protection/>
    </xf>
    <xf numFmtId="0" fontId="15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2.00390625" style="0" customWidth="1"/>
    <col min="2" max="2" width="34.7109375" style="0" customWidth="1"/>
    <col min="3" max="3" width="33.28125" style="0" customWidth="1"/>
    <col min="4" max="4" width="33.7109375" style="0" customWidth="1"/>
    <col min="5" max="5" width="32.421875" style="0" customWidth="1"/>
  </cols>
  <sheetData>
    <row r="1" spans="1:5" ht="20.25" customHeight="1">
      <c r="A1" s="53" t="s">
        <v>127</v>
      </c>
      <c r="B1" s="53"/>
      <c r="C1" s="53"/>
      <c r="D1" s="53"/>
      <c r="E1" s="53"/>
    </row>
    <row r="2" spans="1:5" ht="22.5" customHeight="1">
      <c r="A2" s="1"/>
      <c r="B2" s="3" t="s">
        <v>0</v>
      </c>
      <c r="C2" s="3" t="s">
        <v>1</v>
      </c>
      <c r="D2" s="3" t="s">
        <v>2</v>
      </c>
      <c r="E2" s="3" t="s">
        <v>3</v>
      </c>
    </row>
    <row r="3" spans="1:5" ht="21" customHeight="1">
      <c r="A3" s="2">
        <v>130</v>
      </c>
      <c r="B3" s="4"/>
      <c r="C3" s="4"/>
      <c r="D3" s="4"/>
      <c r="E3" s="4"/>
    </row>
    <row r="4" spans="1:5" ht="21" customHeight="1">
      <c r="A4" s="2">
        <v>140</v>
      </c>
      <c r="B4" s="4"/>
      <c r="C4" s="4"/>
      <c r="D4" s="4"/>
      <c r="E4" s="4"/>
    </row>
    <row r="5" spans="1:5" ht="21" customHeight="1">
      <c r="A5" s="2">
        <v>170</v>
      </c>
      <c r="B5" s="4"/>
      <c r="C5" s="4"/>
      <c r="D5" s="4"/>
      <c r="E5" s="4"/>
    </row>
    <row r="6" spans="1:5" ht="21" customHeight="1">
      <c r="A6" s="2">
        <v>430</v>
      </c>
      <c r="B6" s="4"/>
      <c r="C6" s="4"/>
      <c r="D6" s="4"/>
      <c r="E6" s="4"/>
    </row>
    <row r="7" spans="1:5" ht="21" customHeight="1">
      <c r="A7" s="2">
        <v>470</v>
      </c>
      <c r="B7" s="4"/>
      <c r="C7" s="4"/>
      <c r="D7" s="4"/>
      <c r="E7" s="4"/>
    </row>
    <row r="8" spans="1:5" ht="21" customHeight="1">
      <c r="A8" s="2" t="s">
        <v>128</v>
      </c>
      <c r="B8" s="4"/>
      <c r="C8" s="4"/>
      <c r="D8" s="4"/>
      <c r="E8" s="4"/>
    </row>
    <row r="9" spans="1:5" ht="21" customHeight="1">
      <c r="A9" s="2" t="s">
        <v>129</v>
      </c>
      <c r="B9" s="4"/>
      <c r="C9" s="4"/>
      <c r="D9" s="4"/>
      <c r="E9" s="4"/>
    </row>
    <row r="10" spans="1:5" ht="21" customHeight="1">
      <c r="A10" s="2">
        <v>220</v>
      </c>
      <c r="B10" s="4"/>
      <c r="C10" s="4"/>
      <c r="D10" s="4"/>
      <c r="E10" s="4"/>
    </row>
    <row r="11" spans="1:5" ht="21" customHeight="1">
      <c r="A11" s="2">
        <v>230</v>
      </c>
      <c r="B11" s="4"/>
      <c r="C11" s="4"/>
      <c r="D11" s="4"/>
      <c r="E11" s="4"/>
    </row>
    <row r="12" spans="1:5" ht="21" customHeight="1">
      <c r="A12" s="2" t="s">
        <v>133</v>
      </c>
      <c r="B12" s="4"/>
      <c r="C12" s="4"/>
      <c r="D12" s="4"/>
      <c r="E12" s="4"/>
    </row>
    <row r="13" spans="1:5" ht="21" customHeight="1">
      <c r="A13" s="2" t="s">
        <v>130</v>
      </c>
      <c r="B13" s="4"/>
      <c r="C13" s="4"/>
      <c r="D13" s="4"/>
      <c r="E13" s="4"/>
    </row>
    <row r="14" spans="1:5" ht="21" customHeight="1">
      <c r="A14" s="2">
        <v>570</v>
      </c>
      <c r="B14" s="4"/>
      <c r="C14" s="4"/>
      <c r="D14" s="4"/>
      <c r="E14" s="4"/>
    </row>
    <row r="15" spans="1:5" ht="21" customHeight="1">
      <c r="A15" s="2" t="s">
        <v>11</v>
      </c>
      <c r="B15" s="4"/>
      <c r="C15" s="4"/>
      <c r="D15" s="4"/>
      <c r="E15" s="4"/>
    </row>
    <row r="16" spans="1:5" ht="21" customHeight="1">
      <c r="A16" s="2" t="s">
        <v>13</v>
      </c>
      <c r="B16" s="4"/>
      <c r="C16" s="4"/>
      <c r="D16" s="4"/>
      <c r="E16" s="4"/>
    </row>
    <row r="17" spans="1:5" ht="21" customHeight="1">
      <c r="A17" s="2" t="s">
        <v>14</v>
      </c>
      <c r="B17" s="4"/>
      <c r="C17" s="4"/>
      <c r="D17" s="4"/>
      <c r="E17" s="4"/>
    </row>
    <row r="18" spans="1:5" ht="21" customHeight="1">
      <c r="A18" s="2">
        <v>121</v>
      </c>
      <c r="B18" s="4"/>
      <c r="C18" s="4"/>
      <c r="D18" s="4"/>
      <c r="E18" s="4"/>
    </row>
    <row r="19" spans="1:5" ht="21" customHeight="1">
      <c r="A19" s="2" t="s">
        <v>132</v>
      </c>
      <c r="B19" s="4"/>
      <c r="C19" s="4"/>
      <c r="D19" s="4"/>
      <c r="E19" s="4"/>
    </row>
    <row r="20" spans="1:5" ht="21" customHeight="1">
      <c r="A20" s="2" t="s">
        <v>131</v>
      </c>
      <c r="B20" s="4"/>
      <c r="C20" s="4"/>
      <c r="D20" s="4"/>
      <c r="E20" s="4"/>
    </row>
    <row r="21" spans="1:5" ht="21" customHeight="1">
      <c r="A21" s="2">
        <v>141</v>
      </c>
      <c r="B21" s="4"/>
      <c r="C21" s="4"/>
      <c r="D21" s="4"/>
      <c r="E21" s="4"/>
    </row>
    <row r="22" spans="1:5" ht="21" customHeight="1">
      <c r="A22" s="2" t="s">
        <v>15</v>
      </c>
      <c r="B22" s="4"/>
      <c r="C22" s="4"/>
      <c r="D22" s="4"/>
      <c r="E22" s="4"/>
    </row>
    <row r="23" spans="1:5" ht="21" customHeight="1">
      <c r="A23" s="2">
        <v>171</v>
      </c>
      <c r="B23" s="4"/>
      <c r="C23" s="4"/>
      <c r="D23" s="4"/>
      <c r="E23" s="4"/>
    </row>
    <row r="24" spans="1:5" ht="21" customHeight="1">
      <c r="A24" s="2" t="s">
        <v>17</v>
      </c>
      <c r="B24" s="4"/>
      <c r="C24" s="4"/>
      <c r="D24" s="4"/>
      <c r="E24" s="4"/>
    </row>
    <row r="25" spans="1:5" ht="21" customHeight="1">
      <c r="A25" s="2" t="s">
        <v>16</v>
      </c>
      <c r="B25" s="4"/>
      <c r="C25" s="4"/>
      <c r="D25" s="4"/>
      <c r="E25" s="4"/>
    </row>
    <row r="26" spans="1:5" ht="21" customHeight="1">
      <c r="A26" s="2">
        <v>181</v>
      </c>
      <c r="B26" s="4"/>
      <c r="C26" s="4"/>
      <c r="D26" s="4"/>
      <c r="E26" s="4"/>
    </row>
    <row r="27" spans="1:5" ht="21" customHeight="1">
      <c r="A27" s="2">
        <v>191</v>
      </c>
      <c r="B27" s="4"/>
      <c r="C27" s="4"/>
      <c r="D27" s="4"/>
      <c r="E27" s="4"/>
    </row>
    <row r="28" spans="1:5" ht="21" customHeight="1">
      <c r="A28" s="2" t="s">
        <v>18</v>
      </c>
      <c r="B28" s="4"/>
      <c r="C28" s="4"/>
      <c r="D28" s="4"/>
      <c r="E28" s="4"/>
    </row>
    <row r="29" spans="1:5" ht="21" customHeight="1">
      <c r="A29" s="2" t="s">
        <v>19</v>
      </c>
      <c r="B29" s="4"/>
      <c r="C29" s="4"/>
      <c r="D29" s="4"/>
      <c r="E29" s="4"/>
    </row>
    <row r="30" spans="1:5" ht="21" customHeight="1">
      <c r="A30" s="2" t="s">
        <v>134</v>
      </c>
      <c r="B30" s="4"/>
      <c r="C30" s="4"/>
      <c r="D30" s="4"/>
      <c r="E30" s="4"/>
    </row>
    <row r="31" spans="1:5" ht="21" customHeight="1">
      <c r="A31" s="2" t="s">
        <v>135</v>
      </c>
      <c r="B31" s="4"/>
      <c r="C31" s="4"/>
      <c r="D31" s="4"/>
      <c r="E31" s="4"/>
    </row>
    <row r="32" spans="1:5" ht="21" customHeight="1">
      <c r="A32" s="2" t="s">
        <v>136</v>
      </c>
      <c r="B32" s="4"/>
      <c r="C32" s="4"/>
      <c r="D32" s="4"/>
      <c r="E32" s="4"/>
    </row>
    <row r="33" spans="1:5" ht="21" customHeight="1">
      <c r="A33" s="2">
        <v>241</v>
      </c>
      <c r="B33" s="4"/>
      <c r="C33" s="4"/>
      <c r="D33" s="4"/>
      <c r="E33" s="4"/>
    </row>
    <row r="34" spans="1:5" ht="21" customHeight="1">
      <c r="A34" s="2">
        <v>251</v>
      </c>
      <c r="B34" s="4"/>
      <c r="C34" s="4"/>
      <c r="D34" s="4"/>
      <c r="E34" s="4"/>
    </row>
    <row r="35" spans="1:5" ht="21" customHeight="1">
      <c r="A35" s="2" t="s">
        <v>137</v>
      </c>
      <c r="B35" s="4"/>
      <c r="C35" s="4"/>
      <c r="D35" s="4"/>
      <c r="E35" s="4"/>
    </row>
    <row r="36" spans="1:5" ht="21" customHeight="1">
      <c r="A36" s="2">
        <v>261</v>
      </c>
      <c r="B36" s="4"/>
      <c r="C36" s="4"/>
      <c r="D36" s="4"/>
      <c r="E36" s="4"/>
    </row>
    <row r="37" spans="1:5" ht="21" customHeight="1">
      <c r="A37" s="2">
        <v>271</v>
      </c>
      <c r="B37" s="4"/>
      <c r="C37" s="4"/>
      <c r="D37" s="4"/>
      <c r="E37" s="4"/>
    </row>
    <row r="38" spans="1:5" ht="21" customHeight="1">
      <c r="A38" s="2">
        <v>272</v>
      </c>
      <c r="B38" s="4"/>
      <c r="C38" s="4"/>
      <c r="D38" s="4"/>
      <c r="E38" s="4"/>
    </row>
    <row r="39" spans="1:5" ht="21" customHeight="1">
      <c r="A39" s="2" t="s">
        <v>141</v>
      </c>
      <c r="B39" s="4"/>
      <c r="C39" s="4"/>
      <c r="D39" s="4"/>
      <c r="E39" s="4"/>
    </row>
    <row r="40" spans="1:5" ht="21" customHeight="1">
      <c r="A40" s="2" t="s">
        <v>138</v>
      </c>
      <c r="B40" s="4"/>
      <c r="C40" s="4"/>
      <c r="D40" s="4"/>
      <c r="E40" s="4"/>
    </row>
    <row r="41" spans="1:5" ht="21" customHeight="1">
      <c r="A41" s="2" t="s">
        <v>12</v>
      </c>
      <c r="B41" s="4"/>
      <c r="C41" s="4"/>
      <c r="D41" s="4"/>
      <c r="E41" s="4"/>
    </row>
    <row r="42" spans="1:5" ht="21" customHeight="1">
      <c r="A42" s="2">
        <v>321</v>
      </c>
      <c r="B42" s="4"/>
      <c r="C42" s="4"/>
      <c r="D42" s="4"/>
      <c r="E42" s="4"/>
    </row>
    <row r="43" spans="1:5" ht="21" customHeight="1">
      <c r="A43" s="2">
        <v>331</v>
      </c>
      <c r="B43" s="4"/>
      <c r="C43" s="4"/>
      <c r="D43" s="4"/>
      <c r="E43" s="4"/>
    </row>
    <row r="44" spans="1:5" ht="21" customHeight="1">
      <c r="A44" s="2" t="s">
        <v>139</v>
      </c>
      <c r="B44" s="4"/>
      <c r="C44" s="4"/>
      <c r="D44" s="4"/>
      <c r="E44" s="4"/>
    </row>
    <row r="45" spans="1:5" ht="21" customHeight="1">
      <c r="A45" s="2">
        <v>333</v>
      </c>
      <c r="B45" s="4"/>
      <c r="C45" s="4"/>
      <c r="D45" s="4"/>
      <c r="E45" s="4"/>
    </row>
    <row r="46" spans="1:5" ht="21" customHeight="1">
      <c r="A46" s="2">
        <v>341</v>
      </c>
      <c r="B46" s="4"/>
      <c r="C46" s="4"/>
      <c r="D46" s="4"/>
      <c r="E46" s="4"/>
    </row>
    <row r="47" spans="1:5" ht="21" customHeight="1">
      <c r="A47" s="2">
        <v>342</v>
      </c>
      <c r="B47" s="4"/>
      <c r="C47" s="4"/>
      <c r="D47" s="4"/>
      <c r="E47" s="4"/>
    </row>
    <row r="48" spans="1:5" ht="21" customHeight="1">
      <c r="A48" s="2">
        <v>351</v>
      </c>
      <c r="B48" s="4"/>
      <c r="C48" s="4"/>
      <c r="D48" s="4"/>
      <c r="E48" s="4"/>
    </row>
    <row r="49" spans="1:5" ht="21" customHeight="1">
      <c r="A49" s="2">
        <v>371</v>
      </c>
      <c r="B49" s="4"/>
      <c r="C49" s="4"/>
      <c r="D49" s="4"/>
      <c r="E49" s="4"/>
    </row>
    <row r="50" spans="1:5" ht="21" customHeight="1">
      <c r="A50" s="2">
        <v>372</v>
      </c>
      <c r="B50" s="4"/>
      <c r="C50" s="4"/>
      <c r="D50" s="4"/>
      <c r="E50" s="4"/>
    </row>
    <row r="51" spans="1:5" ht="21" customHeight="1">
      <c r="A51" s="2">
        <v>381</v>
      </c>
      <c r="B51" s="4"/>
      <c r="C51" s="4"/>
      <c r="D51" s="4"/>
      <c r="E51" s="4"/>
    </row>
    <row r="52" spans="1:5" ht="21" customHeight="1">
      <c r="A52" s="2">
        <v>432</v>
      </c>
      <c r="B52" s="4"/>
      <c r="C52" s="4"/>
      <c r="D52" s="4"/>
      <c r="E52" s="4"/>
    </row>
    <row r="53" spans="1:5" ht="21" customHeight="1">
      <c r="A53" s="2" t="s">
        <v>140</v>
      </c>
      <c r="B53" s="4"/>
      <c r="C53" s="4"/>
      <c r="D53" s="4"/>
      <c r="E53" s="4"/>
    </row>
    <row r="54" spans="1:5" ht="21" customHeight="1">
      <c r="A54" s="2">
        <v>461</v>
      </c>
      <c r="B54" s="4"/>
      <c r="C54" s="4"/>
      <c r="D54" s="4"/>
      <c r="E54" s="4"/>
    </row>
    <row r="55" ht="15.75" customHeight="1">
      <c r="A55" s="5" t="s">
        <v>4</v>
      </c>
    </row>
  </sheetData>
  <sheetProtection/>
  <mergeCells count="1">
    <mergeCell ref="A1:E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1">
      <selection activeCell="D43" sqref="D43"/>
    </sheetView>
  </sheetViews>
  <sheetFormatPr defaultColWidth="9.140625" defaultRowHeight="12.75"/>
  <cols>
    <col min="1" max="4" width="9.140625" style="8" customWidth="1"/>
    <col min="5" max="5" width="13.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6.28125" style="6" customWidth="1"/>
    <col min="12" max="16384" width="9.140625" style="6" customWidth="1"/>
  </cols>
  <sheetData>
    <row r="1" spans="1:10" ht="15.75">
      <c r="A1" s="55" t="s">
        <v>256</v>
      </c>
      <c r="B1" s="55"/>
      <c r="C1" s="55"/>
      <c r="D1" s="55"/>
      <c r="E1" s="55"/>
      <c r="F1" s="55"/>
      <c r="G1" s="55"/>
      <c r="H1" s="55"/>
      <c r="I1" s="55"/>
      <c r="J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34</v>
      </c>
      <c r="B3" s="7"/>
      <c r="C3" s="7"/>
      <c r="D3" s="7"/>
      <c r="E3" s="7"/>
      <c r="F3" s="7"/>
    </row>
    <row r="4" spans="1:6" ht="15.75">
      <c r="A4" s="20"/>
      <c r="B4" s="7" t="s">
        <v>267</v>
      </c>
      <c r="C4" s="7"/>
      <c r="D4" s="7"/>
      <c r="E4" s="7"/>
      <c r="F4" s="7"/>
    </row>
    <row r="5" spans="1:6" ht="15.75">
      <c r="A5" s="6"/>
      <c r="B5" s="7"/>
      <c r="C5" s="7"/>
      <c r="D5" s="7"/>
      <c r="E5" s="7"/>
      <c r="F5" s="7"/>
    </row>
    <row r="6" spans="1:11" s="8" customFormat="1" ht="15.75">
      <c r="A6" s="7" t="s">
        <v>258</v>
      </c>
      <c r="B6" s="7"/>
      <c r="C6" s="7"/>
      <c r="D6" s="7"/>
      <c r="E6" s="7"/>
      <c r="F6" s="7"/>
      <c r="H6" s="6"/>
      <c r="I6" s="6"/>
      <c r="J6" s="6"/>
      <c r="K6" s="6"/>
    </row>
    <row r="7" spans="1:11" s="8" customFormat="1" ht="15.75">
      <c r="A7" s="7"/>
      <c r="B7" s="7" t="s">
        <v>259</v>
      </c>
      <c r="C7" s="7"/>
      <c r="D7" s="7"/>
      <c r="E7" s="7"/>
      <c r="F7" s="7"/>
      <c r="H7" s="6"/>
      <c r="I7" s="6"/>
      <c r="J7" s="6"/>
      <c r="K7" s="6"/>
    </row>
    <row r="8" spans="1:11" s="8" customFormat="1" ht="15.75">
      <c r="A8" s="7"/>
      <c r="B8" s="7"/>
      <c r="C8" s="7"/>
      <c r="D8" s="7"/>
      <c r="E8" s="7"/>
      <c r="F8" s="7"/>
      <c r="H8" s="6"/>
      <c r="I8" s="6"/>
      <c r="J8" s="6"/>
      <c r="K8" s="6"/>
    </row>
    <row r="9" spans="1:11" s="8" customFormat="1" ht="15.75">
      <c r="A9" s="7"/>
      <c r="B9" s="7"/>
      <c r="C9" s="7"/>
      <c r="D9" s="7"/>
      <c r="E9" s="7"/>
      <c r="F9" s="7"/>
      <c r="H9" s="6"/>
      <c r="I9" s="6"/>
      <c r="J9" s="6"/>
      <c r="K9" s="6"/>
    </row>
    <row r="10" spans="1:11" s="8" customFormat="1" ht="15.75">
      <c r="A10" s="7" t="s">
        <v>35</v>
      </c>
      <c r="B10" s="7"/>
      <c r="C10" s="7"/>
      <c r="D10" s="7"/>
      <c r="E10" s="7"/>
      <c r="F10" s="7"/>
      <c r="H10" s="6"/>
      <c r="I10" s="6"/>
      <c r="J10" s="6"/>
      <c r="K10" s="6"/>
    </row>
    <row r="11" spans="1:11" s="8" customFormat="1" ht="15.75">
      <c r="A11" s="7"/>
      <c r="B11" s="48" t="s">
        <v>260</v>
      </c>
      <c r="C11" s="7"/>
      <c r="D11" s="7"/>
      <c r="E11" s="7"/>
      <c r="F11" s="7"/>
      <c r="H11" s="6"/>
      <c r="I11" s="6"/>
      <c r="J11" s="6"/>
      <c r="K11" s="6"/>
    </row>
    <row r="12" spans="1:11" s="8" customFormat="1" ht="15.75">
      <c r="A12" s="7"/>
      <c r="B12" s="43" t="s">
        <v>261</v>
      </c>
      <c r="C12" s="7"/>
      <c r="D12" s="7"/>
      <c r="E12" s="7"/>
      <c r="F12" s="7"/>
      <c r="H12" s="6"/>
      <c r="I12" s="6"/>
      <c r="J12" s="6"/>
      <c r="K12" s="6"/>
    </row>
    <row r="13" spans="1:11" s="8" customFormat="1" ht="15.75">
      <c r="A13" s="7"/>
      <c r="B13" s="43" t="s">
        <v>262</v>
      </c>
      <c r="C13" s="7"/>
      <c r="D13" s="7"/>
      <c r="E13" s="7"/>
      <c r="F13" s="7"/>
      <c r="H13" s="6"/>
      <c r="I13" s="6"/>
      <c r="J13" s="6"/>
      <c r="K13" s="6"/>
    </row>
    <row r="14" spans="1:11" s="8" customFormat="1" ht="15.75">
      <c r="A14" s="7"/>
      <c r="B14" s="43" t="s">
        <v>263</v>
      </c>
      <c r="C14" s="7"/>
      <c r="D14" s="7"/>
      <c r="E14" s="7"/>
      <c r="F14" s="7"/>
      <c r="H14" s="6"/>
      <c r="I14" s="6"/>
      <c r="J14" s="6"/>
      <c r="K14" s="6"/>
    </row>
    <row r="15" spans="1:6" ht="15.75">
      <c r="A15" s="7"/>
      <c r="B15" s="7" t="s">
        <v>264</v>
      </c>
      <c r="C15" s="7"/>
      <c r="D15" s="7"/>
      <c r="E15" s="7"/>
      <c r="F15" s="7"/>
    </row>
    <row r="16" spans="1:11" s="8" customFormat="1" ht="15.75">
      <c r="A16" s="7"/>
      <c r="B16" s="48" t="s">
        <v>265</v>
      </c>
      <c r="C16" s="7"/>
      <c r="D16" s="7"/>
      <c r="E16" s="7"/>
      <c r="F16" s="7"/>
      <c r="H16" s="6"/>
      <c r="I16" s="6"/>
      <c r="J16" s="6"/>
      <c r="K16" s="6"/>
    </row>
    <row r="17" spans="1:11" s="8" customFormat="1" ht="15.75">
      <c r="A17" s="7"/>
      <c r="B17" s="43" t="s">
        <v>266</v>
      </c>
      <c r="C17" s="7"/>
      <c r="D17" s="7"/>
      <c r="E17" s="7"/>
      <c r="F17" s="7"/>
      <c r="H17" s="6"/>
      <c r="I17" s="6"/>
      <c r="J17" s="6"/>
      <c r="K17" s="6"/>
    </row>
    <row r="18" spans="1:6" ht="15.75">
      <c r="A18" s="7"/>
      <c r="B18" s="7"/>
      <c r="C18" s="7"/>
      <c r="D18" s="7"/>
      <c r="E18" s="7"/>
      <c r="F18" s="7"/>
    </row>
    <row r="19" spans="1:11" ht="16.5" thickBot="1">
      <c r="A19" s="54" t="s">
        <v>257</v>
      </c>
      <c r="B19" s="54"/>
      <c r="C19" s="54"/>
      <c r="D19" s="54"/>
      <c r="E19" s="54"/>
      <c r="F19" s="54"/>
      <c r="G19" s="26"/>
      <c r="H19" s="26"/>
      <c r="I19" s="26"/>
      <c r="J19" s="26"/>
      <c r="K19" s="26"/>
    </row>
    <row r="20" spans="1:11" ht="15.75">
      <c r="A20" s="56" t="s">
        <v>20</v>
      </c>
      <c r="B20" s="57"/>
      <c r="C20" s="57" t="s">
        <v>144</v>
      </c>
      <c r="D20" s="57"/>
      <c r="E20" s="57" t="s">
        <v>145</v>
      </c>
      <c r="F20" s="58"/>
      <c r="G20" s="26"/>
      <c r="H20" s="26"/>
      <c r="I20" s="26"/>
      <c r="J20" s="26"/>
      <c r="K20" s="26"/>
    </row>
    <row r="21" spans="1:11" ht="15.75">
      <c r="A21" s="27" t="s">
        <v>23</v>
      </c>
      <c r="B21" s="28" t="s">
        <v>24</v>
      </c>
      <c r="C21" s="28" t="s">
        <v>23</v>
      </c>
      <c r="D21" s="28" t="s">
        <v>24</v>
      </c>
      <c r="E21" s="28" t="s">
        <v>23</v>
      </c>
      <c r="F21" s="29" t="s">
        <v>24</v>
      </c>
      <c r="G21" s="26"/>
      <c r="H21" s="26"/>
      <c r="I21" s="26"/>
      <c r="J21" s="26"/>
      <c r="K21" s="26"/>
    </row>
    <row r="22" spans="1:11" ht="15.75">
      <c r="A22" s="27">
        <v>111</v>
      </c>
      <c r="B22" s="30">
        <v>13</v>
      </c>
      <c r="C22" s="28">
        <v>211</v>
      </c>
      <c r="D22" s="30">
        <v>12</v>
      </c>
      <c r="E22" s="28">
        <v>312</v>
      </c>
      <c r="F22" s="31">
        <v>1</v>
      </c>
      <c r="G22" s="26"/>
      <c r="H22" s="26"/>
      <c r="I22" s="26"/>
      <c r="J22" s="26"/>
      <c r="K22" s="26"/>
    </row>
    <row r="23" spans="1:11" ht="15.75">
      <c r="A23" s="27">
        <v>112</v>
      </c>
      <c r="B23" s="30">
        <v>29</v>
      </c>
      <c r="C23" s="28">
        <v>212</v>
      </c>
      <c r="D23" s="30">
        <v>26</v>
      </c>
      <c r="E23" s="28">
        <v>321</v>
      </c>
      <c r="F23" s="31">
        <v>0</v>
      </c>
      <c r="G23" s="26"/>
      <c r="H23" s="26"/>
      <c r="I23" s="26"/>
      <c r="J23" s="26"/>
      <c r="K23" s="26"/>
    </row>
    <row r="24" spans="1:11" ht="15.75">
      <c r="A24" s="27">
        <v>113</v>
      </c>
      <c r="B24" s="30">
        <v>20</v>
      </c>
      <c r="C24" s="28">
        <v>213</v>
      </c>
      <c r="D24" s="30">
        <v>11</v>
      </c>
      <c r="E24" s="28">
        <v>331</v>
      </c>
      <c r="F24" s="31">
        <v>0</v>
      </c>
      <c r="G24" s="26"/>
      <c r="H24" s="26"/>
      <c r="I24" s="26"/>
      <c r="J24" s="26"/>
      <c r="K24" s="26"/>
    </row>
    <row r="25" spans="1:11" ht="15.75">
      <c r="A25" s="27">
        <v>121</v>
      </c>
      <c r="B25" s="30">
        <v>30</v>
      </c>
      <c r="C25" s="28">
        <v>220</v>
      </c>
      <c r="D25" s="30">
        <v>25</v>
      </c>
      <c r="E25" s="28">
        <v>332</v>
      </c>
      <c r="F25" s="31">
        <v>3</v>
      </c>
      <c r="G25" s="26"/>
      <c r="H25" s="26"/>
      <c r="I25" s="26"/>
      <c r="J25" s="26"/>
      <c r="K25" s="26"/>
    </row>
    <row r="26" spans="1:11" ht="15.75">
      <c r="A26" s="27">
        <v>130</v>
      </c>
      <c r="B26" s="30">
        <v>32</v>
      </c>
      <c r="C26" s="28">
        <v>230</v>
      </c>
      <c r="D26" s="30">
        <v>27</v>
      </c>
      <c r="E26" s="28">
        <v>333</v>
      </c>
      <c r="F26" s="31">
        <v>0</v>
      </c>
      <c r="G26" s="26"/>
      <c r="H26" s="26"/>
      <c r="I26" s="26"/>
      <c r="J26" s="26"/>
      <c r="K26" s="26"/>
    </row>
    <row r="27" spans="1:11" ht="15.75">
      <c r="A27" s="27">
        <v>131</v>
      </c>
      <c r="B27" s="30">
        <v>33</v>
      </c>
      <c r="C27" s="28">
        <v>231</v>
      </c>
      <c r="D27" s="30">
        <v>24</v>
      </c>
      <c r="E27" s="28">
        <v>341</v>
      </c>
      <c r="F27" s="31">
        <v>0</v>
      </c>
      <c r="G27" s="26"/>
      <c r="H27" s="26"/>
      <c r="I27" s="26"/>
      <c r="J27" s="26"/>
      <c r="K27" s="26"/>
    </row>
    <row r="28" spans="1:11" ht="15.75">
      <c r="A28" s="27">
        <v>132</v>
      </c>
      <c r="B28" s="30">
        <v>22</v>
      </c>
      <c r="C28" s="28">
        <v>232</v>
      </c>
      <c r="D28" s="30">
        <v>26</v>
      </c>
      <c r="E28" s="28">
        <v>342</v>
      </c>
      <c r="F28" s="31">
        <v>0</v>
      </c>
      <c r="G28" s="26"/>
      <c r="H28" s="26"/>
      <c r="I28" s="26"/>
      <c r="J28" s="26"/>
      <c r="K28" s="26"/>
    </row>
    <row r="29" spans="1:11" ht="15.75">
      <c r="A29" s="27">
        <v>140</v>
      </c>
      <c r="B29" s="30">
        <v>27</v>
      </c>
      <c r="C29" s="28">
        <v>241</v>
      </c>
      <c r="D29" s="30">
        <v>28</v>
      </c>
      <c r="E29" s="28">
        <v>351</v>
      </c>
      <c r="F29" s="31">
        <v>0</v>
      </c>
      <c r="G29" s="26"/>
      <c r="H29" s="26"/>
      <c r="I29" s="26"/>
      <c r="J29" s="26"/>
      <c r="K29" s="26"/>
    </row>
    <row r="30" spans="1:11" ht="15.75">
      <c r="A30" s="27">
        <v>141</v>
      </c>
      <c r="B30" s="30">
        <v>30</v>
      </c>
      <c r="C30" s="28">
        <v>251</v>
      </c>
      <c r="D30" s="30">
        <v>25</v>
      </c>
      <c r="E30" s="28">
        <v>371</v>
      </c>
      <c r="F30" s="31">
        <v>0</v>
      </c>
      <c r="G30" s="26"/>
      <c r="H30" s="26"/>
      <c r="I30" s="26"/>
      <c r="J30" s="26"/>
      <c r="K30" s="26"/>
    </row>
    <row r="31" spans="1:11" ht="15.75">
      <c r="A31" s="27">
        <v>143</v>
      </c>
      <c r="B31" s="30">
        <v>15</v>
      </c>
      <c r="C31" s="28">
        <v>252</v>
      </c>
      <c r="D31" s="30">
        <v>9</v>
      </c>
      <c r="E31" s="28">
        <v>372</v>
      </c>
      <c r="F31" s="31">
        <v>2</v>
      </c>
      <c r="G31" s="26"/>
      <c r="H31" s="26"/>
      <c r="I31" s="26"/>
      <c r="J31" s="26"/>
      <c r="K31" s="26"/>
    </row>
    <row r="32" spans="1:11" ht="15.75">
      <c r="A32" s="27">
        <v>170</v>
      </c>
      <c r="B32" s="30">
        <v>35</v>
      </c>
      <c r="C32" s="28">
        <v>261</v>
      </c>
      <c r="D32" s="30">
        <v>24</v>
      </c>
      <c r="E32" s="28">
        <v>381</v>
      </c>
      <c r="F32" s="31">
        <v>0</v>
      </c>
      <c r="G32" s="26"/>
      <c r="H32" s="26"/>
      <c r="I32" s="26"/>
      <c r="J32" s="26"/>
      <c r="K32" s="26"/>
    </row>
    <row r="33" spans="1:11" ht="15.75">
      <c r="A33" s="27">
        <v>171</v>
      </c>
      <c r="B33" s="30">
        <v>32</v>
      </c>
      <c r="C33" s="28">
        <v>271</v>
      </c>
      <c r="D33" s="30">
        <v>29</v>
      </c>
      <c r="E33" s="28">
        <v>432</v>
      </c>
      <c r="F33" s="31">
        <v>25</v>
      </c>
      <c r="G33" s="26"/>
      <c r="H33" s="26"/>
      <c r="I33" s="26"/>
      <c r="J33" s="26"/>
      <c r="K33" s="26"/>
    </row>
    <row r="34" spans="1:11" ht="15.75">
      <c r="A34" s="27">
        <v>173</v>
      </c>
      <c r="B34" s="30">
        <v>15</v>
      </c>
      <c r="C34" s="28">
        <v>272</v>
      </c>
      <c r="D34" s="30">
        <v>27</v>
      </c>
      <c r="E34" s="28">
        <v>433</v>
      </c>
      <c r="F34" s="31">
        <v>25</v>
      </c>
      <c r="G34" s="26"/>
      <c r="H34" s="26"/>
      <c r="I34" s="26"/>
      <c r="J34" s="26"/>
      <c r="K34" s="26"/>
    </row>
    <row r="35" spans="1:11" ht="15.75">
      <c r="A35" s="27">
        <v>174</v>
      </c>
      <c r="B35" s="30">
        <v>25</v>
      </c>
      <c r="C35" s="28">
        <v>273</v>
      </c>
      <c r="D35" s="30">
        <v>15</v>
      </c>
      <c r="E35" s="28">
        <v>461</v>
      </c>
      <c r="F35" s="31">
        <v>18</v>
      </c>
      <c r="G35" s="26"/>
      <c r="H35" s="26"/>
      <c r="I35" s="26"/>
      <c r="J35" s="26"/>
      <c r="K35" s="26"/>
    </row>
    <row r="36" spans="1:11" ht="15.75">
      <c r="A36" s="27">
        <v>181</v>
      </c>
      <c r="B36" s="30">
        <v>28</v>
      </c>
      <c r="C36" s="28">
        <v>281</v>
      </c>
      <c r="D36" s="30">
        <v>18</v>
      </c>
      <c r="E36" s="28"/>
      <c r="F36" s="31"/>
      <c r="G36" s="26"/>
      <c r="H36" s="26"/>
      <c r="I36" s="26"/>
      <c r="J36" s="26"/>
      <c r="K36" s="26"/>
    </row>
    <row r="37" spans="1:11" ht="15.75">
      <c r="A37" s="27">
        <v>191</v>
      </c>
      <c r="B37" s="30">
        <v>30</v>
      </c>
      <c r="C37" s="28">
        <v>510</v>
      </c>
      <c r="D37" s="30">
        <v>11</v>
      </c>
      <c r="E37" s="28"/>
      <c r="F37" s="31"/>
      <c r="G37" s="26"/>
      <c r="H37" s="26"/>
      <c r="I37" s="26"/>
      <c r="J37" s="26"/>
      <c r="K37" s="26"/>
    </row>
    <row r="38" spans="1:11" ht="15.75">
      <c r="A38" s="27">
        <v>430</v>
      </c>
      <c r="B38" s="30">
        <v>27</v>
      </c>
      <c r="C38" s="28">
        <v>540</v>
      </c>
      <c r="D38" s="30">
        <v>15</v>
      </c>
      <c r="E38" s="28"/>
      <c r="F38" s="31"/>
      <c r="G38" s="26"/>
      <c r="H38" s="26"/>
      <c r="I38" s="26"/>
      <c r="J38" s="26"/>
      <c r="K38" s="26"/>
    </row>
    <row r="39" spans="1:11" ht="15.75">
      <c r="A39" s="27">
        <v>470</v>
      </c>
      <c r="B39" s="30">
        <v>24</v>
      </c>
      <c r="C39" s="28">
        <v>570</v>
      </c>
      <c r="D39" s="30">
        <v>22</v>
      </c>
      <c r="E39" s="28"/>
      <c r="F39" s="31"/>
      <c r="G39" s="26"/>
      <c r="H39" s="26"/>
      <c r="I39" s="26"/>
      <c r="J39" s="26"/>
      <c r="K39" s="26"/>
    </row>
    <row r="40" spans="1:11" ht="15.75">
      <c r="A40" s="27" t="s">
        <v>128</v>
      </c>
      <c r="B40" s="30">
        <v>23</v>
      </c>
      <c r="C40" s="28"/>
      <c r="D40" s="30"/>
      <c r="E40" s="28"/>
      <c r="F40" s="31"/>
      <c r="G40" s="26"/>
      <c r="H40" s="26"/>
      <c r="I40" s="26"/>
      <c r="J40" s="26"/>
      <c r="K40" s="26"/>
    </row>
    <row r="41" spans="1:11" ht="15.75">
      <c r="A41" s="27" t="s">
        <v>129</v>
      </c>
      <c r="B41" s="30">
        <v>21</v>
      </c>
      <c r="C41" s="28"/>
      <c r="D41" s="30"/>
      <c r="E41" s="28"/>
      <c r="F41" s="31"/>
      <c r="G41" s="26"/>
      <c r="H41" s="26"/>
      <c r="I41" s="26"/>
      <c r="J41" s="26"/>
      <c r="K41" s="26"/>
    </row>
    <row r="42" spans="1:11" ht="15.75">
      <c r="A42" s="32"/>
      <c r="B42" s="33"/>
      <c r="C42" s="34"/>
      <c r="D42" s="33"/>
      <c r="E42" s="34"/>
      <c r="F42" s="35"/>
      <c r="G42" s="26"/>
      <c r="H42" s="26"/>
      <c r="I42" s="26"/>
      <c r="J42" s="26"/>
      <c r="K42" s="26"/>
    </row>
    <row r="43" spans="1:11" ht="16.5" thickBot="1">
      <c r="A43" s="36" t="s">
        <v>4</v>
      </c>
      <c r="B43" s="37">
        <f>SUM(B22:B41)</f>
        <v>511</v>
      </c>
      <c r="C43" s="38"/>
      <c r="D43" s="37">
        <f>SUM(D22:D41)</f>
        <v>374</v>
      </c>
      <c r="E43" s="38"/>
      <c r="F43" s="39">
        <f>SUM(F22:F41)</f>
        <v>74</v>
      </c>
      <c r="G43" s="26"/>
      <c r="H43" s="26"/>
      <c r="I43" s="26"/>
      <c r="J43" s="26"/>
      <c r="K43" s="26"/>
    </row>
    <row r="44" spans="1:11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.75">
      <c r="A45" s="40" t="s">
        <v>146</v>
      </c>
      <c r="C45" s="41">
        <f>B43+D43+F43</f>
        <v>959</v>
      </c>
      <c r="D45" s="40"/>
      <c r="E45" s="40" t="s">
        <v>28</v>
      </c>
      <c r="F45" s="26"/>
      <c r="G45" s="26"/>
      <c r="H45" s="26"/>
      <c r="I45" s="26"/>
      <c r="J45" s="26"/>
      <c r="K45" s="26"/>
    </row>
    <row r="46" spans="1:11" ht="15.75">
      <c r="A46" s="26" t="s">
        <v>54</v>
      </c>
      <c r="C46" s="41">
        <f>B26+B29+B32+B38+B39+B40+B41+D25+D26+D37+D38+D39</f>
        <v>289</v>
      </c>
      <c r="D46" s="40"/>
      <c r="E46" s="26" t="s">
        <v>28</v>
      </c>
      <c r="F46" s="26"/>
      <c r="G46" s="26"/>
      <c r="H46" s="26"/>
      <c r="I46" s="26"/>
      <c r="J46" s="26"/>
      <c r="K46" s="26"/>
    </row>
    <row r="47" spans="1:11" ht="15.75">
      <c r="A47" s="26" t="s">
        <v>147</v>
      </c>
      <c r="C47" s="41">
        <f>B23+B25+B27+B30+B31+B33+B34+B36+B37+D23+D27+D29+D30+D31+D32+D33+D34+D35+D36+F22+F23+F24+F25+F26+F27+F28+F29+F30+F31+F32+F33+F34+F35</f>
        <v>541</v>
      </c>
      <c r="D47" s="40"/>
      <c r="E47" s="26" t="s">
        <v>28</v>
      </c>
      <c r="F47" s="26"/>
      <c r="G47" s="26"/>
      <c r="H47" s="26"/>
      <c r="I47" s="26"/>
      <c r="J47" s="26"/>
      <c r="K47" s="26"/>
    </row>
    <row r="48" spans="1:11" ht="15.75">
      <c r="A48" s="42" t="s">
        <v>148</v>
      </c>
      <c r="B48" s="42"/>
      <c r="C48" s="41">
        <f>B24+B28+B35+D24+D28</f>
        <v>104</v>
      </c>
      <c r="D48" s="40"/>
      <c r="E48" s="26" t="s">
        <v>28</v>
      </c>
      <c r="F48" s="26"/>
      <c r="G48" s="26"/>
      <c r="H48" s="26"/>
      <c r="I48" s="26"/>
      <c r="J48" s="26"/>
      <c r="K48" s="26"/>
    </row>
    <row r="49" spans="1:11" ht="15.75">
      <c r="A49" s="26" t="s">
        <v>149</v>
      </c>
      <c r="B49" s="26"/>
      <c r="C49" s="40">
        <f>B22+D22</f>
        <v>25</v>
      </c>
      <c r="D49" s="26"/>
      <c r="E49" s="26" t="s">
        <v>28</v>
      </c>
      <c r="F49" s="26"/>
      <c r="G49" s="26"/>
      <c r="H49" s="26"/>
      <c r="I49" s="26"/>
      <c r="J49" s="26"/>
      <c r="K49" s="26"/>
    </row>
    <row r="50" spans="1:11" ht="15.75">
      <c r="A50" s="26" t="s">
        <v>150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</row>
  </sheetData>
  <sheetProtection/>
  <mergeCells count="5">
    <mergeCell ref="A1:J1"/>
    <mergeCell ref="A19:F19"/>
    <mergeCell ref="A20:B20"/>
    <mergeCell ref="C20:D20"/>
    <mergeCell ref="E20:F20"/>
  </mergeCells>
  <printOptions horizontalCentered="1" verticalCentered="1"/>
  <pageMargins left="0.4330708661417323" right="0.15748031496062992" top="0" bottom="0" header="0" footer="0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22">
      <selection activeCell="D45" sqref="D45"/>
    </sheetView>
  </sheetViews>
  <sheetFormatPr defaultColWidth="9.140625" defaultRowHeight="12.75"/>
  <cols>
    <col min="1" max="2" width="9.140625" style="8" customWidth="1"/>
    <col min="3" max="3" width="9.7109375" style="8" customWidth="1"/>
    <col min="4" max="4" width="10.28125" style="8" customWidth="1"/>
    <col min="5" max="5" width="12.57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5.140625" style="6" customWidth="1"/>
    <col min="12" max="16384" width="9.140625" style="6" customWidth="1"/>
  </cols>
  <sheetData>
    <row r="1" spans="1:10" ht="15.75">
      <c r="A1" s="55" t="s">
        <v>256</v>
      </c>
      <c r="B1" s="55"/>
      <c r="C1" s="55"/>
      <c r="D1" s="55"/>
      <c r="E1" s="55"/>
      <c r="F1" s="55"/>
      <c r="G1" s="55"/>
      <c r="H1" s="55"/>
      <c r="I1" s="55"/>
      <c r="J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34</v>
      </c>
      <c r="B3" s="7"/>
      <c r="C3" s="7"/>
      <c r="D3" s="7"/>
      <c r="E3" s="7"/>
      <c r="F3" s="7"/>
    </row>
    <row r="4" spans="1:6" ht="15.75">
      <c r="A4" s="20"/>
      <c r="B4" s="7" t="s">
        <v>267</v>
      </c>
      <c r="C4" s="7"/>
      <c r="D4" s="7"/>
      <c r="E4" s="7"/>
      <c r="F4" s="7"/>
    </row>
    <row r="5" spans="1:6" ht="15.75">
      <c r="A5" s="6"/>
      <c r="B5" s="7"/>
      <c r="C5" s="7"/>
      <c r="D5" s="7"/>
      <c r="E5" s="7"/>
      <c r="F5" s="7"/>
    </row>
    <row r="6" spans="1:11" s="8" customFormat="1" ht="15.75">
      <c r="A6" s="7" t="s">
        <v>258</v>
      </c>
      <c r="B6" s="7"/>
      <c r="C6" s="7"/>
      <c r="D6" s="7"/>
      <c r="E6" s="7"/>
      <c r="F6" s="7"/>
      <c r="H6" s="6"/>
      <c r="I6" s="6"/>
      <c r="J6" s="6"/>
      <c r="K6" s="6"/>
    </row>
    <row r="7" spans="1:11" s="8" customFormat="1" ht="15.75">
      <c r="A7" s="7"/>
      <c r="B7" s="7" t="s">
        <v>259</v>
      </c>
      <c r="C7" s="7"/>
      <c r="D7" s="7"/>
      <c r="E7" s="7"/>
      <c r="F7" s="7"/>
      <c r="H7" s="6"/>
      <c r="I7" s="6"/>
      <c r="J7" s="6"/>
      <c r="K7" s="6"/>
    </row>
    <row r="8" spans="1:11" s="8" customFormat="1" ht="15.75">
      <c r="A8" s="7"/>
      <c r="B8" s="7"/>
      <c r="C8" s="7"/>
      <c r="D8" s="7"/>
      <c r="E8" s="7"/>
      <c r="F8" s="7"/>
      <c r="H8" s="6"/>
      <c r="I8" s="6"/>
      <c r="J8" s="6"/>
      <c r="K8" s="6"/>
    </row>
    <row r="9" spans="1:11" s="8" customFormat="1" ht="15.75">
      <c r="A9" s="7"/>
      <c r="B9" s="7"/>
      <c r="C9" s="7"/>
      <c r="D9" s="7"/>
      <c r="E9" s="7"/>
      <c r="F9" s="7"/>
      <c r="H9" s="6"/>
      <c r="I9" s="6"/>
      <c r="J9" s="6"/>
      <c r="K9" s="6"/>
    </row>
    <row r="10" spans="1:11" s="8" customFormat="1" ht="15.75">
      <c r="A10" s="7" t="s">
        <v>35</v>
      </c>
      <c r="B10" s="7"/>
      <c r="C10" s="7"/>
      <c r="D10" s="7"/>
      <c r="E10" s="7"/>
      <c r="F10" s="7"/>
      <c r="H10" s="6"/>
      <c r="I10" s="6"/>
      <c r="J10" s="6"/>
      <c r="K10" s="6"/>
    </row>
    <row r="11" spans="1:11" s="8" customFormat="1" ht="15.75">
      <c r="A11" s="7"/>
      <c r="B11" s="48" t="s">
        <v>260</v>
      </c>
      <c r="C11" s="7"/>
      <c r="D11" s="7"/>
      <c r="E11" s="7"/>
      <c r="F11" s="7"/>
      <c r="H11" s="6"/>
      <c r="I11" s="6"/>
      <c r="J11" s="6"/>
      <c r="K11" s="6"/>
    </row>
    <row r="12" spans="1:11" s="8" customFormat="1" ht="15.75">
      <c r="A12" s="7"/>
      <c r="B12" s="43" t="s">
        <v>261</v>
      </c>
      <c r="C12" s="7"/>
      <c r="D12" s="7"/>
      <c r="E12" s="7"/>
      <c r="F12" s="7"/>
      <c r="H12" s="6"/>
      <c r="I12" s="6"/>
      <c r="J12" s="6"/>
      <c r="K12" s="6"/>
    </row>
    <row r="13" spans="1:11" s="8" customFormat="1" ht="15.75">
      <c r="A13" s="7"/>
      <c r="B13" s="43" t="s">
        <v>262</v>
      </c>
      <c r="C13" s="7"/>
      <c r="D13" s="7"/>
      <c r="E13" s="7"/>
      <c r="F13" s="7"/>
      <c r="H13" s="6"/>
      <c r="I13" s="6"/>
      <c r="J13" s="6"/>
      <c r="K13" s="6"/>
    </row>
    <row r="14" spans="1:11" s="8" customFormat="1" ht="15.75">
      <c r="A14" s="7"/>
      <c r="B14" s="43" t="s">
        <v>263</v>
      </c>
      <c r="C14" s="7"/>
      <c r="D14" s="7"/>
      <c r="E14" s="7"/>
      <c r="F14" s="7"/>
      <c r="H14" s="6"/>
      <c r="I14" s="6"/>
      <c r="J14" s="6"/>
      <c r="K14" s="6"/>
    </row>
    <row r="15" spans="1:6" ht="15.75">
      <c r="A15" s="7"/>
      <c r="B15" s="7" t="s">
        <v>264</v>
      </c>
      <c r="C15" s="7"/>
      <c r="D15" s="7"/>
      <c r="E15" s="7"/>
      <c r="F15" s="7"/>
    </row>
    <row r="16" spans="1:11" s="8" customFormat="1" ht="15.75">
      <c r="A16" s="7"/>
      <c r="B16" s="48" t="s">
        <v>265</v>
      </c>
      <c r="C16" s="7"/>
      <c r="D16" s="7"/>
      <c r="E16" s="7"/>
      <c r="F16" s="7"/>
      <c r="H16" s="6"/>
      <c r="I16" s="6"/>
      <c r="J16" s="6"/>
      <c r="K16" s="6"/>
    </row>
    <row r="17" spans="1:11" s="8" customFormat="1" ht="15.75">
      <c r="A17" s="7"/>
      <c r="B17" s="43" t="s">
        <v>266</v>
      </c>
      <c r="C17" s="7"/>
      <c r="D17" s="7"/>
      <c r="E17" s="7"/>
      <c r="F17" s="7"/>
      <c r="H17" s="6"/>
      <c r="I17" s="6"/>
      <c r="J17" s="6"/>
      <c r="K17" s="6"/>
    </row>
    <row r="18" spans="1:6" ht="15.75">
      <c r="A18" s="7"/>
      <c r="B18" s="7"/>
      <c r="C18" s="7"/>
      <c r="D18" s="7"/>
      <c r="E18" s="7"/>
      <c r="F18" s="7"/>
    </row>
    <row r="19" spans="1:11" ht="16.5" thickBot="1">
      <c r="A19" s="54" t="s">
        <v>257</v>
      </c>
      <c r="B19" s="54"/>
      <c r="C19" s="54"/>
      <c r="D19" s="54"/>
      <c r="E19" s="54"/>
      <c r="F19" s="54"/>
      <c r="G19" s="26"/>
      <c r="H19" s="26"/>
      <c r="I19" s="26"/>
      <c r="J19" s="26"/>
      <c r="K19" s="26"/>
    </row>
    <row r="20" spans="1:11" ht="15.75">
      <c r="A20" s="56" t="s">
        <v>20</v>
      </c>
      <c r="B20" s="57"/>
      <c r="C20" s="57" t="s">
        <v>144</v>
      </c>
      <c r="D20" s="57"/>
      <c r="E20" s="57" t="s">
        <v>145</v>
      </c>
      <c r="F20" s="58"/>
      <c r="G20" s="26"/>
      <c r="H20" s="26"/>
      <c r="I20" s="26"/>
      <c r="J20" s="26"/>
      <c r="K20" s="26"/>
    </row>
    <row r="21" spans="1:11" ht="15.75">
      <c r="A21" s="27" t="s">
        <v>23</v>
      </c>
      <c r="B21" s="28" t="s">
        <v>24</v>
      </c>
      <c r="C21" s="28" t="s">
        <v>23</v>
      </c>
      <c r="D21" s="28" t="s">
        <v>24</v>
      </c>
      <c r="E21" s="28" t="s">
        <v>23</v>
      </c>
      <c r="F21" s="29" t="s">
        <v>24</v>
      </c>
      <c r="G21" s="26"/>
      <c r="H21" s="26"/>
      <c r="I21" s="26"/>
      <c r="J21" s="26"/>
      <c r="K21" s="26"/>
    </row>
    <row r="22" spans="1:11" ht="15.75">
      <c r="A22" s="27">
        <v>111</v>
      </c>
      <c r="B22" s="30">
        <v>13</v>
      </c>
      <c r="C22" s="28">
        <v>211</v>
      </c>
      <c r="D22" s="30">
        <v>12</v>
      </c>
      <c r="E22" s="28">
        <v>312</v>
      </c>
      <c r="F22" s="31">
        <v>1</v>
      </c>
      <c r="G22" s="26"/>
      <c r="H22" s="26"/>
      <c r="I22" s="26"/>
      <c r="J22" s="26"/>
      <c r="K22" s="26"/>
    </row>
    <row r="23" spans="1:11" ht="15.75">
      <c r="A23" s="27">
        <v>112</v>
      </c>
      <c r="B23" s="30">
        <v>29</v>
      </c>
      <c r="C23" s="28">
        <v>212</v>
      </c>
      <c r="D23" s="30">
        <v>26</v>
      </c>
      <c r="E23" s="28">
        <v>321</v>
      </c>
      <c r="F23" s="31">
        <v>0</v>
      </c>
      <c r="G23" s="26"/>
      <c r="H23" s="26"/>
      <c r="I23" s="26"/>
      <c r="J23" s="26"/>
      <c r="K23" s="26"/>
    </row>
    <row r="24" spans="1:11" ht="15.75">
      <c r="A24" s="27">
        <v>113</v>
      </c>
      <c r="B24" s="30">
        <v>20</v>
      </c>
      <c r="C24" s="28">
        <v>213</v>
      </c>
      <c r="D24" s="30">
        <v>11</v>
      </c>
      <c r="E24" s="28">
        <v>331</v>
      </c>
      <c r="F24" s="31">
        <v>0</v>
      </c>
      <c r="G24" s="26"/>
      <c r="H24" s="26"/>
      <c r="I24" s="26"/>
      <c r="J24" s="26"/>
      <c r="K24" s="26"/>
    </row>
    <row r="25" spans="1:11" ht="15.75">
      <c r="A25" s="27">
        <v>121</v>
      </c>
      <c r="B25" s="30">
        <v>30</v>
      </c>
      <c r="C25" s="28">
        <v>220</v>
      </c>
      <c r="D25" s="30">
        <v>25</v>
      </c>
      <c r="E25" s="28">
        <v>332</v>
      </c>
      <c r="F25" s="31">
        <v>3</v>
      </c>
      <c r="G25" s="26"/>
      <c r="H25" s="26"/>
      <c r="I25" s="26"/>
      <c r="J25" s="26"/>
      <c r="K25" s="26"/>
    </row>
    <row r="26" spans="1:11" ht="15.75">
      <c r="A26" s="27">
        <v>130</v>
      </c>
      <c r="B26" s="30" t="s">
        <v>253</v>
      </c>
      <c r="C26" s="28">
        <v>230</v>
      </c>
      <c r="D26" s="30">
        <v>27</v>
      </c>
      <c r="E26" s="28">
        <v>333</v>
      </c>
      <c r="F26" s="31">
        <v>0</v>
      </c>
      <c r="G26" s="26"/>
      <c r="H26" s="26"/>
      <c r="I26" s="26"/>
      <c r="J26" s="26"/>
      <c r="K26" s="26"/>
    </row>
    <row r="27" spans="1:11" ht="15.75">
      <c r="A27" s="27">
        <v>131</v>
      </c>
      <c r="B27" s="30">
        <v>33</v>
      </c>
      <c r="C27" s="28">
        <v>231</v>
      </c>
      <c r="D27" s="30">
        <v>24</v>
      </c>
      <c r="E27" s="28">
        <v>341</v>
      </c>
      <c r="F27" s="31">
        <v>0</v>
      </c>
      <c r="G27" s="26"/>
      <c r="H27" s="26"/>
      <c r="I27" s="26"/>
      <c r="J27" s="26"/>
      <c r="K27" s="26"/>
    </row>
    <row r="28" spans="1:11" ht="15.75">
      <c r="A28" s="27">
        <v>132</v>
      </c>
      <c r="B28" s="30">
        <v>22</v>
      </c>
      <c r="C28" s="28">
        <v>232</v>
      </c>
      <c r="D28" s="30">
        <v>26</v>
      </c>
      <c r="E28" s="28">
        <v>342</v>
      </c>
      <c r="F28" s="31">
        <v>0</v>
      </c>
      <c r="G28" s="26"/>
      <c r="H28" s="26"/>
      <c r="I28" s="26"/>
      <c r="J28" s="26"/>
      <c r="K28" s="26"/>
    </row>
    <row r="29" spans="1:11" ht="15.75">
      <c r="A29" s="27">
        <v>140</v>
      </c>
      <c r="B29" s="30">
        <v>27</v>
      </c>
      <c r="C29" s="28">
        <v>241</v>
      </c>
      <c r="D29" s="30">
        <v>28</v>
      </c>
      <c r="E29" s="28">
        <v>351</v>
      </c>
      <c r="F29" s="31">
        <v>0</v>
      </c>
      <c r="G29" s="26"/>
      <c r="H29" s="26"/>
      <c r="I29" s="26"/>
      <c r="J29" s="26"/>
      <c r="K29" s="26"/>
    </row>
    <row r="30" spans="1:11" ht="15.75">
      <c r="A30" s="27">
        <v>141</v>
      </c>
      <c r="B30" s="30">
        <v>30</v>
      </c>
      <c r="C30" s="28">
        <v>251</v>
      </c>
      <c r="D30" s="30">
        <v>25</v>
      </c>
      <c r="E30" s="28">
        <v>371</v>
      </c>
      <c r="F30" s="31">
        <v>0</v>
      </c>
      <c r="G30" s="26"/>
      <c r="H30" s="26"/>
      <c r="I30" s="26"/>
      <c r="J30" s="26"/>
      <c r="K30" s="26"/>
    </row>
    <row r="31" spans="1:11" ht="15.75">
      <c r="A31" s="27">
        <v>143</v>
      </c>
      <c r="B31" s="30">
        <v>15</v>
      </c>
      <c r="C31" s="28">
        <v>252</v>
      </c>
      <c r="D31" s="30">
        <v>9</v>
      </c>
      <c r="E31" s="28">
        <v>372</v>
      </c>
      <c r="F31" s="31">
        <v>2</v>
      </c>
      <c r="G31" s="26"/>
      <c r="H31" s="26"/>
      <c r="I31" s="26"/>
      <c r="J31" s="26"/>
      <c r="K31" s="26"/>
    </row>
    <row r="32" spans="1:11" ht="15.75">
      <c r="A32" s="27">
        <v>170</v>
      </c>
      <c r="B32" s="30" t="s">
        <v>194</v>
      </c>
      <c r="C32" s="28">
        <v>261</v>
      </c>
      <c r="D32" s="30">
        <v>24</v>
      </c>
      <c r="E32" s="28">
        <v>381</v>
      </c>
      <c r="F32" s="31">
        <v>0</v>
      </c>
      <c r="G32" s="26"/>
      <c r="H32" s="26"/>
      <c r="I32" s="26"/>
      <c r="J32" s="26"/>
      <c r="K32" s="26"/>
    </row>
    <row r="33" spans="1:11" ht="15.75">
      <c r="A33" s="27">
        <v>171</v>
      </c>
      <c r="B33" s="30">
        <v>32</v>
      </c>
      <c r="C33" s="28">
        <v>271</v>
      </c>
      <c r="D33" s="30">
        <v>29</v>
      </c>
      <c r="E33" s="28">
        <v>432</v>
      </c>
      <c r="F33" s="31">
        <v>25</v>
      </c>
      <c r="G33" s="26"/>
      <c r="H33" s="26"/>
      <c r="I33" s="26"/>
      <c r="J33" s="26"/>
      <c r="K33" s="26"/>
    </row>
    <row r="34" spans="1:11" ht="15.75">
      <c r="A34" s="27">
        <v>173</v>
      </c>
      <c r="B34" s="30">
        <v>15</v>
      </c>
      <c r="C34" s="28">
        <v>272</v>
      </c>
      <c r="D34" s="30">
        <v>27</v>
      </c>
      <c r="E34" s="28">
        <v>433</v>
      </c>
      <c r="F34" s="31">
        <v>25</v>
      </c>
      <c r="G34" s="26"/>
      <c r="H34" s="26"/>
      <c r="I34" s="26"/>
      <c r="J34" s="26"/>
      <c r="K34" s="26"/>
    </row>
    <row r="35" spans="1:11" ht="15.75">
      <c r="A35" s="27">
        <v>174</v>
      </c>
      <c r="B35" s="30">
        <v>25</v>
      </c>
      <c r="C35" s="28">
        <v>273</v>
      </c>
      <c r="D35" s="30">
        <v>15</v>
      </c>
      <c r="E35" s="28">
        <v>461</v>
      </c>
      <c r="F35" s="31">
        <v>18</v>
      </c>
      <c r="G35" s="26"/>
      <c r="H35" s="26"/>
      <c r="I35" s="26"/>
      <c r="J35" s="26"/>
      <c r="K35" s="26"/>
    </row>
    <row r="36" spans="1:11" ht="15.75">
      <c r="A36" s="27">
        <v>181</v>
      </c>
      <c r="B36" s="30">
        <v>28</v>
      </c>
      <c r="C36" s="28">
        <v>281</v>
      </c>
      <c r="D36" s="30">
        <v>18</v>
      </c>
      <c r="E36" s="28"/>
      <c r="F36" s="31"/>
      <c r="G36" s="26"/>
      <c r="H36" s="26"/>
      <c r="I36" s="26"/>
      <c r="J36" s="26"/>
      <c r="K36" s="26"/>
    </row>
    <row r="37" spans="1:11" ht="15.75">
      <c r="A37" s="27">
        <v>191</v>
      </c>
      <c r="B37" s="30">
        <v>30</v>
      </c>
      <c r="C37" s="28">
        <v>510</v>
      </c>
      <c r="D37" s="30">
        <v>11</v>
      </c>
      <c r="E37" s="28"/>
      <c r="F37" s="31"/>
      <c r="G37" s="26"/>
      <c r="H37" s="26"/>
      <c r="I37" s="26"/>
      <c r="J37" s="26"/>
      <c r="K37" s="26"/>
    </row>
    <row r="38" spans="1:11" ht="15.75">
      <c r="A38" s="27">
        <v>430</v>
      </c>
      <c r="B38" s="30">
        <v>27</v>
      </c>
      <c r="C38" s="28">
        <v>540</v>
      </c>
      <c r="D38" s="30">
        <v>15</v>
      </c>
      <c r="E38" s="28"/>
      <c r="F38" s="31"/>
      <c r="G38" s="26"/>
      <c r="H38" s="26"/>
      <c r="I38" s="26"/>
      <c r="J38" s="26"/>
      <c r="K38" s="26"/>
    </row>
    <row r="39" spans="1:11" ht="15.75">
      <c r="A39" s="27">
        <v>470</v>
      </c>
      <c r="B39" s="30">
        <v>24</v>
      </c>
      <c r="C39" s="28">
        <v>570</v>
      </c>
      <c r="D39" s="30">
        <v>22</v>
      </c>
      <c r="E39" s="28"/>
      <c r="F39" s="31"/>
      <c r="G39" s="26"/>
      <c r="H39" s="26"/>
      <c r="I39" s="26"/>
      <c r="J39" s="26"/>
      <c r="K39" s="26"/>
    </row>
    <row r="40" spans="1:11" ht="15.75">
      <c r="A40" s="27" t="s">
        <v>128</v>
      </c>
      <c r="B40" s="30" t="s">
        <v>213</v>
      </c>
      <c r="C40" s="28"/>
      <c r="D40" s="30"/>
      <c r="E40" s="28"/>
      <c r="F40" s="31"/>
      <c r="G40" s="26"/>
      <c r="H40" s="26"/>
      <c r="I40" s="26"/>
      <c r="J40" s="26"/>
      <c r="K40" s="26"/>
    </row>
    <row r="41" spans="1:11" ht="15.75">
      <c r="A41" s="27" t="s">
        <v>129</v>
      </c>
      <c r="B41" s="30" t="s">
        <v>214</v>
      </c>
      <c r="C41" s="28"/>
      <c r="D41" s="30"/>
      <c r="E41" s="28"/>
      <c r="F41" s="31"/>
      <c r="G41" s="26"/>
      <c r="H41" s="26"/>
      <c r="I41" s="26"/>
      <c r="J41" s="26"/>
      <c r="K41" s="26"/>
    </row>
    <row r="42" spans="1:11" ht="15.75">
      <c r="A42" s="32"/>
      <c r="B42" s="33"/>
      <c r="C42" s="34"/>
      <c r="D42" s="33"/>
      <c r="E42" s="34"/>
      <c r="F42" s="35"/>
      <c r="G42" s="26"/>
      <c r="H42" s="26"/>
      <c r="I42" s="26"/>
      <c r="J42" s="26"/>
      <c r="K42" s="26"/>
    </row>
    <row r="43" spans="1:11" ht="16.5" thickBot="1">
      <c r="A43" s="36" t="s">
        <v>4</v>
      </c>
      <c r="B43" s="37">
        <v>511</v>
      </c>
      <c r="C43" s="38"/>
      <c r="D43" s="37">
        <f>SUM(D22:D41)</f>
        <v>374</v>
      </c>
      <c r="E43" s="38"/>
      <c r="F43" s="39">
        <f>SUM(F22:F41)</f>
        <v>74</v>
      </c>
      <c r="G43" s="26"/>
      <c r="H43" s="26"/>
      <c r="I43" s="26"/>
      <c r="J43" s="26"/>
      <c r="K43" s="26"/>
    </row>
    <row r="44" spans="1:11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.75">
      <c r="A45" s="40" t="s">
        <v>146</v>
      </c>
      <c r="C45" s="41">
        <f>B43+D43+F43</f>
        <v>959</v>
      </c>
      <c r="D45" s="50" t="s">
        <v>268</v>
      </c>
      <c r="E45" s="40" t="s">
        <v>28</v>
      </c>
      <c r="F45" s="26"/>
      <c r="G45" s="26"/>
      <c r="H45" s="26"/>
      <c r="I45" s="26"/>
      <c r="J45" s="26"/>
      <c r="K45" s="26"/>
    </row>
    <row r="46" spans="1:11" ht="15.75">
      <c r="A46" s="26" t="s">
        <v>54</v>
      </c>
      <c r="C46" s="41">
        <v>289</v>
      </c>
      <c r="D46" s="40"/>
      <c r="E46" s="26" t="s">
        <v>28</v>
      </c>
      <c r="F46" s="26"/>
      <c r="G46" s="26"/>
      <c r="H46" s="26"/>
      <c r="I46" s="26"/>
      <c r="J46" s="26"/>
      <c r="K46" s="26"/>
    </row>
    <row r="47" spans="1:11" ht="15.75">
      <c r="A47" s="26" t="s">
        <v>147</v>
      </c>
      <c r="C47" s="41">
        <f>B23+B25+B27+B30+B31+B33+B34+B36+B37+D23+D27+D29+D30+D31+D32+D33+D34+D35+D36+F22+F23+F24+F25+F26+F27+F28+F29+F30+F31+F32+F33+F34+F35</f>
        <v>541</v>
      </c>
      <c r="D47" s="40"/>
      <c r="E47" s="26" t="s">
        <v>28</v>
      </c>
      <c r="F47" s="26"/>
      <c r="G47" s="26"/>
      <c r="H47" s="26"/>
      <c r="I47" s="26"/>
      <c r="J47" s="26"/>
      <c r="K47" s="26"/>
    </row>
    <row r="48" spans="1:11" ht="15.75">
      <c r="A48" s="42" t="s">
        <v>148</v>
      </c>
      <c r="B48" s="42"/>
      <c r="C48" s="41">
        <f>B24+B28+B35+D24+D28</f>
        <v>104</v>
      </c>
      <c r="D48" s="40"/>
      <c r="E48" s="26" t="s">
        <v>28</v>
      </c>
      <c r="F48" s="26"/>
      <c r="G48" s="26"/>
      <c r="H48" s="26"/>
      <c r="I48" s="26"/>
      <c r="J48" s="26"/>
      <c r="K48" s="26"/>
    </row>
    <row r="49" spans="1:11" ht="15.75">
      <c r="A49" s="26" t="s">
        <v>149</v>
      </c>
      <c r="B49" s="26"/>
      <c r="C49" s="40">
        <f>B22+D22</f>
        <v>25</v>
      </c>
      <c r="D49" s="26"/>
      <c r="E49" s="26" t="s">
        <v>28</v>
      </c>
      <c r="F49" s="26"/>
      <c r="G49" s="26"/>
      <c r="H49" s="26"/>
      <c r="I49" s="26"/>
      <c r="J49" s="26"/>
      <c r="K49" s="26"/>
    </row>
    <row r="50" spans="1:11" ht="15.75">
      <c r="A50" s="26" t="s">
        <v>150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</row>
  </sheetData>
  <sheetProtection/>
  <mergeCells count="5">
    <mergeCell ref="A1:J1"/>
    <mergeCell ref="A19:F19"/>
    <mergeCell ref="A20:B20"/>
    <mergeCell ref="C20:D20"/>
    <mergeCell ref="E20:F20"/>
  </mergeCells>
  <printOptions horizontalCentered="1" verticalCentered="1"/>
  <pageMargins left="0.4330708661417323" right="0.15748031496062992" top="0" bottom="0" header="0" footer="0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31">
      <selection activeCell="G15" sqref="G15"/>
    </sheetView>
  </sheetViews>
  <sheetFormatPr defaultColWidth="9.140625" defaultRowHeight="12.75"/>
  <cols>
    <col min="1" max="2" width="9.140625" style="8" customWidth="1"/>
    <col min="3" max="3" width="10.00390625" style="8" customWidth="1"/>
    <col min="4" max="4" width="9.8515625" style="8" customWidth="1"/>
    <col min="5" max="5" width="13.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6.28125" style="6" customWidth="1"/>
    <col min="12" max="16384" width="9.140625" style="6" customWidth="1"/>
  </cols>
  <sheetData>
    <row r="1" spans="1:11" ht="15.75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11" s="8" customFormat="1" ht="15.75">
      <c r="A3" s="7" t="s">
        <v>37</v>
      </c>
      <c r="B3" s="7"/>
      <c r="C3" s="7"/>
      <c r="D3" s="7"/>
      <c r="E3" s="7"/>
      <c r="F3" s="7"/>
      <c r="H3" s="6"/>
      <c r="I3" s="6"/>
      <c r="J3" s="6"/>
      <c r="K3" s="6"/>
    </row>
    <row r="4" spans="1:11" s="8" customFormat="1" ht="15.75">
      <c r="A4" s="7"/>
      <c r="B4" s="7" t="s">
        <v>272</v>
      </c>
      <c r="C4" s="7"/>
      <c r="D4" s="7"/>
      <c r="E4" s="7"/>
      <c r="F4" s="7"/>
      <c r="H4" s="6"/>
      <c r="I4" s="6"/>
      <c r="J4" s="6"/>
      <c r="K4" s="6"/>
    </row>
    <row r="5" spans="1:11" s="8" customFormat="1" ht="15.75">
      <c r="A5" s="7"/>
      <c r="B5" s="7" t="s">
        <v>271</v>
      </c>
      <c r="C5" s="7"/>
      <c r="D5" s="7"/>
      <c r="E5" s="7"/>
      <c r="F5" s="7"/>
      <c r="H5" s="6"/>
      <c r="I5" s="6"/>
      <c r="J5" s="6"/>
      <c r="K5" s="6"/>
    </row>
    <row r="6" spans="1:11" s="8" customFormat="1" ht="15.75">
      <c r="A6" s="7"/>
      <c r="B6" s="51" t="s">
        <v>273</v>
      </c>
      <c r="C6" s="7"/>
      <c r="D6" s="7"/>
      <c r="E6" s="7"/>
      <c r="F6" s="7"/>
      <c r="H6" s="6"/>
      <c r="I6" s="6"/>
      <c r="J6" s="6"/>
      <c r="K6" s="6"/>
    </row>
    <row r="7" spans="1:11" s="8" customFormat="1" ht="15.75">
      <c r="A7" s="7"/>
      <c r="B7" s="7" t="s">
        <v>274</v>
      </c>
      <c r="C7" s="7"/>
      <c r="D7" s="7"/>
      <c r="E7" s="7"/>
      <c r="F7" s="7"/>
      <c r="H7" s="6"/>
      <c r="I7" s="6"/>
      <c r="J7" s="6"/>
      <c r="K7" s="6"/>
    </row>
    <row r="8" spans="1:11" s="8" customFormat="1" ht="15.75">
      <c r="A8" s="7"/>
      <c r="B8" s="7" t="s">
        <v>275</v>
      </c>
      <c r="C8" s="7"/>
      <c r="D8" s="7"/>
      <c r="E8" s="7"/>
      <c r="F8" s="7"/>
      <c r="H8" s="6"/>
      <c r="I8" s="6"/>
      <c r="J8" s="6"/>
      <c r="K8" s="6"/>
    </row>
    <row r="9" spans="1:11" s="8" customFormat="1" ht="15.75">
      <c r="A9" s="7"/>
      <c r="B9" s="7" t="s">
        <v>276</v>
      </c>
      <c r="C9" s="7"/>
      <c r="D9" s="7"/>
      <c r="E9" s="7"/>
      <c r="F9" s="7"/>
      <c r="H9" s="6"/>
      <c r="I9" s="6"/>
      <c r="J9" s="6"/>
      <c r="K9" s="6"/>
    </row>
    <row r="10" spans="1:11" s="8" customFormat="1" ht="15.75">
      <c r="A10" s="7"/>
      <c r="B10" s="43" t="s">
        <v>277</v>
      </c>
      <c r="C10" s="7"/>
      <c r="D10" s="7"/>
      <c r="E10" s="7"/>
      <c r="F10" s="7"/>
      <c r="H10" s="6"/>
      <c r="I10" s="6"/>
      <c r="J10" s="6"/>
      <c r="K10" s="6"/>
    </row>
    <row r="11" spans="1:11" s="8" customFormat="1" ht="15.75">
      <c r="A11" s="7"/>
      <c r="B11" s="43" t="s">
        <v>278</v>
      </c>
      <c r="C11" s="7"/>
      <c r="D11" s="7"/>
      <c r="E11" s="7"/>
      <c r="F11" s="7"/>
      <c r="H11" s="6"/>
      <c r="I11" s="6"/>
      <c r="J11" s="6"/>
      <c r="K11" s="6"/>
    </row>
    <row r="12" spans="1:11" s="8" customFormat="1" ht="15.75">
      <c r="A12" s="7"/>
      <c r="B12" s="48" t="s">
        <v>279</v>
      </c>
      <c r="C12" s="7"/>
      <c r="D12" s="7"/>
      <c r="E12" s="7"/>
      <c r="F12" s="7"/>
      <c r="H12" s="6"/>
      <c r="I12" s="6"/>
      <c r="J12" s="6"/>
      <c r="K12" s="6"/>
    </row>
    <row r="13" spans="1:11" s="8" customFormat="1" ht="15.75">
      <c r="A13" s="7"/>
      <c r="B13" s="43" t="s">
        <v>285</v>
      </c>
      <c r="C13" s="7"/>
      <c r="D13" s="7"/>
      <c r="E13" s="7"/>
      <c r="F13" s="7"/>
      <c r="H13" s="6"/>
      <c r="I13" s="6"/>
      <c r="J13" s="6"/>
      <c r="K13" s="6"/>
    </row>
    <row r="14" spans="1:11" s="8" customFormat="1" ht="15.75">
      <c r="A14" s="7"/>
      <c r="B14" s="43" t="s">
        <v>281</v>
      </c>
      <c r="C14" s="7"/>
      <c r="D14" s="7"/>
      <c r="E14" s="7"/>
      <c r="F14" s="7"/>
      <c r="H14" s="6"/>
      <c r="I14" s="6"/>
      <c r="J14" s="6"/>
      <c r="K14" s="6"/>
    </row>
    <row r="15" spans="1:6" ht="15.75">
      <c r="A15" s="7"/>
      <c r="B15" s="7" t="s">
        <v>282</v>
      </c>
      <c r="C15" s="7"/>
      <c r="D15" s="7"/>
      <c r="E15" s="7"/>
      <c r="F15" s="7"/>
    </row>
    <row r="16" spans="1:11" s="8" customFormat="1" ht="15.75">
      <c r="A16" s="7"/>
      <c r="B16" s="43" t="s">
        <v>283</v>
      </c>
      <c r="C16" s="7"/>
      <c r="D16" s="7"/>
      <c r="E16" s="7"/>
      <c r="F16" s="7"/>
      <c r="H16" s="6"/>
      <c r="I16" s="6"/>
      <c r="J16" s="6"/>
      <c r="K16" s="6"/>
    </row>
    <row r="17" spans="1:11" s="8" customFormat="1" ht="15.75">
      <c r="A17" s="7"/>
      <c r="B17" s="43" t="s">
        <v>284</v>
      </c>
      <c r="C17" s="7"/>
      <c r="D17" s="7"/>
      <c r="E17" s="7"/>
      <c r="F17" s="7"/>
      <c r="H17" s="6"/>
      <c r="I17" s="6"/>
      <c r="J17" s="6"/>
      <c r="K17" s="6"/>
    </row>
    <row r="18" spans="1:6" ht="15.75">
      <c r="A18" s="7"/>
      <c r="B18" s="7"/>
      <c r="C18" s="7"/>
      <c r="D18" s="7"/>
      <c r="E18" s="7"/>
      <c r="F18" s="7"/>
    </row>
    <row r="19" spans="1:11" ht="16.5" thickBot="1">
      <c r="A19" s="54" t="s">
        <v>270</v>
      </c>
      <c r="B19" s="54"/>
      <c r="C19" s="54"/>
      <c r="D19" s="54"/>
      <c r="E19" s="54"/>
      <c r="F19" s="54"/>
      <c r="G19" s="26"/>
      <c r="H19" s="26"/>
      <c r="I19" s="26"/>
      <c r="J19" s="26"/>
      <c r="K19" s="26"/>
    </row>
    <row r="20" spans="1:11" ht="15.75">
      <c r="A20" s="56" t="s">
        <v>20</v>
      </c>
      <c r="B20" s="57"/>
      <c r="C20" s="57" t="s">
        <v>144</v>
      </c>
      <c r="D20" s="57"/>
      <c r="E20" s="57" t="s">
        <v>145</v>
      </c>
      <c r="F20" s="58"/>
      <c r="G20" s="26"/>
      <c r="H20" s="26"/>
      <c r="I20" s="26"/>
      <c r="J20" s="26"/>
      <c r="K20" s="26"/>
    </row>
    <row r="21" spans="1:11" ht="15.75">
      <c r="A21" s="27" t="s">
        <v>23</v>
      </c>
      <c r="B21" s="28" t="s">
        <v>24</v>
      </c>
      <c r="C21" s="28" t="s">
        <v>23</v>
      </c>
      <c r="D21" s="28" t="s">
        <v>24</v>
      </c>
      <c r="E21" s="28" t="s">
        <v>23</v>
      </c>
      <c r="F21" s="29" t="s">
        <v>24</v>
      </c>
      <c r="G21" s="26"/>
      <c r="H21" s="26"/>
      <c r="I21" s="26"/>
      <c r="J21" s="26"/>
      <c r="K21" s="26"/>
    </row>
    <row r="22" spans="1:11" ht="15.75">
      <c r="A22" s="27">
        <v>111</v>
      </c>
      <c r="B22" s="30">
        <v>13</v>
      </c>
      <c r="C22" s="28">
        <v>211</v>
      </c>
      <c r="D22" s="30">
        <v>12</v>
      </c>
      <c r="E22" s="28">
        <v>312</v>
      </c>
      <c r="F22" s="31">
        <v>1</v>
      </c>
      <c r="G22" s="26"/>
      <c r="H22" s="26"/>
      <c r="I22" s="26"/>
      <c r="J22" s="26"/>
      <c r="K22" s="26"/>
    </row>
    <row r="23" spans="1:11" ht="15.75">
      <c r="A23" s="27">
        <v>112</v>
      </c>
      <c r="B23" s="30">
        <v>29</v>
      </c>
      <c r="C23" s="28">
        <v>212</v>
      </c>
      <c r="D23" s="30">
        <v>23</v>
      </c>
      <c r="E23" s="28">
        <v>321</v>
      </c>
      <c r="F23" s="31">
        <v>0</v>
      </c>
      <c r="G23" s="26"/>
      <c r="H23" s="26"/>
      <c r="I23" s="26"/>
      <c r="J23" s="26"/>
      <c r="K23" s="26"/>
    </row>
    <row r="24" spans="1:11" ht="15.75">
      <c r="A24" s="27">
        <v>113</v>
      </c>
      <c r="B24" s="30">
        <v>20</v>
      </c>
      <c r="C24" s="28">
        <v>213</v>
      </c>
      <c r="D24" s="30">
        <v>11</v>
      </c>
      <c r="E24" s="28">
        <v>331</v>
      </c>
      <c r="F24" s="31">
        <v>0</v>
      </c>
      <c r="G24" s="26"/>
      <c r="H24" s="26"/>
      <c r="I24" s="26"/>
      <c r="J24" s="26"/>
      <c r="K24" s="26"/>
    </row>
    <row r="25" spans="1:11" ht="15.75">
      <c r="A25" s="27">
        <v>121</v>
      </c>
      <c r="B25" s="30">
        <v>30</v>
      </c>
      <c r="C25" s="28">
        <v>220</v>
      </c>
      <c r="D25" s="30">
        <v>24</v>
      </c>
      <c r="E25" s="28">
        <v>332</v>
      </c>
      <c r="F25" s="31">
        <v>3</v>
      </c>
      <c r="G25" s="26"/>
      <c r="H25" s="26"/>
      <c r="I25" s="26"/>
      <c r="J25" s="26"/>
      <c r="K25" s="26"/>
    </row>
    <row r="26" spans="1:11" ht="15.75">
      <c r="A26" s="27">
        <v>130</v>
      </c>
      <c r="B26" s="30">
        <v>32</v>
      </c>
      <c r="C26" s="28">
        <v>230</v>
      </c>
      <c r="D26" s="30">
        <v>27</v>
      </c>
      <c r="E26" s="28">
        <v>333</v>
      </c>
      <c r="F26" s="31">
        <v>0</v>
      </c>
      <c r="G26" s="26"/>
      <c r="H26" s="26"/>
      <c r="I26" s="26"/>
      <c r="J26" s="26"/>
      <c r="K26" s="26"/>
    </row>
    <row r="27" spans="1:11" ht="15.75">
      <c r="A27" s="27">
        <v>131</v>
      </c>
      <c r="B27" s="30">
        <v>33</v>
      </c>
      <c r="C27" s="28">
        <v>231</v>
      </c>
      <c r="D27" s="30">
        <v>23</v>
      </c>
      <c r="E27" s="28">
        <v>341</v>
      </c>
      <c r="F27" s="31">
        <v>0</v>
      </c>
      <c r="G27" s="26"/>
      <c r="H27" s="26"/>
      <c r="I27" s="26"/>
      <c r="J27" s="26"/>
      <c r="K27" s="26"/>
    </row>
    <row r="28" spans="1:11" ht="15.75">
      <c r="A28" s="27">
        <v>132</v>
      </c>
      <c r="B28" s="30">
        <v>22</v>
      </c>
      <c r="C28" s="28">
        <v>232</v>
      </c>
      <c r="D28" s="30">
        <v>26</v>
      </c>
      <c r="E28" s="28">
        <v>342</v>
      </c>
      <c r="F28" s="31">
        <v>0</v>
      </c>
      <c r="G28" s="26"/>
      <c r="H28" s="26"/>
      <c r="I28" s="26"/>
      <c r="J28" s="26"/>
      <c r="K28" s="26"/>
    </row>
    <row r="29" spans="1:11" ht="15.75">
      <c r="A29" s="27">
        <v>140</v>
      </c>
      <c r="B29" s="30">
        <v>27</v>
      </c>
      <c r="C29" s="28">
        <v>241</v>
      </c>
      <c r="D29" s="30">
        <v>27</v>
      </c>
      <c r="E29" s="28">
        <v>351</v>
      </c>
      <c r="F29" s="31">
        <v>0</v>
      </c>
      <c r="G29" s="26"/>
      <c r="H29" s="26"/>
      <c r="I29" s="26"/>
      <c r="J29" s="26"/>
      <c r="K29" s="26"/>
    </row>
    <row r="30" spans="1:11" ht="15.75">
      <c r="A30" s="27">
        <v>141</v>
      </c>
      <c r="B30" s="30">
        <v>30</v>
      </c>
      <c r="C30" s="28">
        <v>251</v>
      </c>
      <c r="D30" s="30">
        <v>25</v>
      </c>
      <c r="E30" s="28">
        <v>371</v>
      </c>
      <c r="F30" s="31">
        <v>0</v>
      </c>
      <c r="G30" s="26"/>
      <c r="H30" s="26"/>
      <c r="I30" s="26"/>
      <c r="J30" s="26"/>
      <c r="K30" s="26"/>
    </row>
    <row r="31" spans="1:11" ht="15.75">
      <c r="A31" s="27">
        <v>143</v>
      </c>
      <c r="B31" s="30">
        <v>15</v>
      </c>
      <c r="C31" s="28">
        <v>252</v>
      </c>
      <c r="D31" s="30">
        <v>7</v>
      </c>
      <c r="E31" s="28">
        <v>372</v>
      </c>
      <c r="F31" s="31">
        <v>2</v>
      </c>
      <c r="G31" s="26"/>
      <c r="H31" s="26"/>
      <c r="I31" s="26"/>
      <c r="J31" s="26"/>
      <c r="K31" s="26"/>
    </row>
    <row r="32" spans="1:11" ht="15.75">
      <c r="A32" s="27">
        <v>170</v>
      </c>
      <c r="B32" s="30">
        <v>34</v>
      </c>
      <c r="C32" s="28">
        <v>261</v>
      </c>
      <c r="D32" s="30">
        <v>24</v>
      </c>
      <c r="E32" s="28">
        <v>381</v>
      </c>
      <c r="F32" s="31">
        <v>0</v>
      </c>
      <c r="G32" s="26"/>
      <c r="H32" s="26"/>
      <c r="I32" s="26"/>
      <c r="J32" s="26"/>
      <c r="K32" s="26"/>
    </row>
    <row r="33" spans="1:11" ht="15.75">
      <c r="A33" s="27">
        <v>171</v>
      </c>
      <c r="B33" s="30">
        <v>32</v>
      </c>
      <c r="C33" s="28">
        <v>271</v>
      </c>
      <c r="D33" s="30">
        <v>28</v>
      </c>
      <c r="E33" s="28">
        <v>432</v>
      </c>
      <c r="F33" s="31">
        <v>25</v>
      </c>
      <c r="G33" s="26"/>
      <c r="H33" s="26"/>
      <c r="I33" s="26"/>
      <c r="J33" s="26"/>
      <c r="K33" s="26"/>
    </row>
    <row r="34" spans="1:11" ht="15.75">
      <c r="A34" s="27">
        <v>173</v>
      </c>
      <c r="B34" s="30">
        <v>15</v>
      </c>
      <c r="C34" s="28">
        <v>272</v>
      </c>
      <c r="D34" s="30">
        <v>27</v>
      </c>
      <c r="E34" s="28">
        <v>433</v>
      </c>
      <c r="F34" s="31">
        <v>25</v>
      </c>
      <c r="G34" s="26"/>
      <c r="H34" s="26"/>
      <c r="I34" s="26"/>
      <c r="J34" s="26"/>
      <c r="K34" s="26"/>
    </row>
    <row r="35" spans="1:11" ht="15.75">
      <c r="A35" s="27">
        <v>174</v>
      </c>
      <c r="B35" s="30">
        <v>25</v>
      </c>
      <c r="C35" s="28">
        <v>273</v>
      </c>
      <c r="D35" s="30">
        <v>15</v>
      </c>
      <c r="E35" s="28">
        <v>461</v>
      </c>
      <c r="F35" s="31">
        <v>18</v>
      </c>
      <c r="G35" s="26"/>
      <c r="H35" s="26"/>
      <c r="I35" s="26"/>
      <c r="J35" s="26"/>
      <c r="K35" s="26"/>
    </row>
    <row r="36" spans="1:11" ht="15.75">
      <c r="A36" s="27">
        <v>181</v>
      </c>
      <c r="B36" s="30">
        <v>25</v>
      </c>
      <c r="C36" s="28">
        <v>281</v>
      </c>
      <c r="D36" s="30">
        <v>18</v>
      </c>
      <c r="E36" s="28"/>
      <c r="F36" s="31"/>
      <c r="G36" s="26"/>
      <c r="H36" s="26"/>
      <c r="I36" s="26"/>
      <c r="J36" s="26"/>
      <c r="K36" s="26"/>
    </row>
    <row r="37" spans="1:11" ht="15.75">
      <c r="A37" s="27">
        <v>191</v>
      </c>
      <c r="B37" s="30">
        <v>30</v>
      </c>
      <c r="C37" s="28">
        <v>510</v>
      </c>
      <c r="D37" s="30">
        <v>11</v>
      </c>
      <c r="E37" s="28"/>
      <c r="F37" s="31"/>
      <c r="G37" s="26"/>
      <c r="H37" s="26"/>
      <c r="I37" s="26"/>
      <c r="J37" s="26"/>
      <c r="K37" s="26"/>
    </row>
    <row r="38" spans="1:11" ht="15.75">
      <c r="A38" s="27">
        <v>430</v>
      </c>
      <c r="B38" s="30">
        <v>27</v>
      </c>
      <c r="C38" s="28">
        <v>540</v>
      </c>
      <c r="D38" s="30">
        <v>15</v>
      </c>
      <c r="E38" s="28"/>
      <c r="F38" s="31"/>
      <c r="G38" s="26"/>
      <c r="H38" s="26"/>
      <c r="I38" s="26"/>
      <c r="J38" s="26"/>
      <c r="K38" s="26"/>
    </row>
    <row r="39" spans="1:11" ht="15.75">
      <c r="A39" s="27">
        <v>470</v>
      </c>
      <c r="B39" s="30">
        <v>23</v>
      </c>
      <c r="C39" s="28">
        <v>570</v>
      </c>
      <c r="D39" s="30">
        <v>22</v>
      </c>
      <c r="E39" s="28"/>
      <c r="F39" s="31"/>
      <c r="G39" s="26"/>
      <c r="H39" s="26"/>
      <c r="I39" s="26"/>
      <c r="J39" s="26"/>
      <c r="K39" s="26"/>
    </row>
    <row r="40" spans="1:11" ht="15.75">
      <c r="A40" s="27" t="s">
        <v>128</v>
      </c>
      <c r="B40" s="30">
        <v>23</v>
      </c>
      <c r="C40" s="28"/>
      <c r="D40" s="30"/>
      <c r="E40" s="28"/>
      <c r="F40" s="31"/>
      <c r="G40" s="26"/>
      <c r="H40" s="26"/>
      <c r="I40" s="26"/>
      <c r="J40" s="26"/>
      <c r="K40" s="26"/>
    </row>
    <row r="41" spans="1:11" ht="15.75">
      <c r="A41" s="27" t="s">
        <v>129</v>
      </c>
      <c r="B41" s="30">
        <v>21</v>
      </c>
      <c r="C41" s="28"/>
      <c r="D41" s="30"/>
      <c r="E41" s="28"/>
      <c r="F41" s="31"/>
      <c r="G41" s="26"/>
      <c r="H41" s="26"/>
      <c r="I41" s="26"/>
      <c r="J41" s="26"/>
      <c r="K41" s="26"/>
    </row>
    <row r="42" spans="1:11" ht="15.75">
      <c r="A42" s="32"/>
      <c r="B42" s="33"/>
      <c r="C42" s="34"/>
      <c r="D42" s="33"/>
      <c r="E42" s="34"/>
      <c r="F42" s="35"/>
      <c r="G42" s="26"/>
      <c r="H42" s="26"/>
      <c r="I42" s="26"/>
      <c r="J42" s="26"/>
      <c r="K42" s="26"/>
    </row>
    <row r="43" spans="1:11" ht="16.5" thickBot="1">
      <c r="A43" s="36" t="s">
        <v>4</v>
      </c>
      <c r="B43" s="37">
        <f>SUM(B22:B41)</f>
        <v>506</v>
      </c>
      <c r="C43" s="38"/>
      <c r="D43" s="37">
        <f>SUM(D22:D41)</f>
        <v>365</v>
      </c>
      <c r="E43" s="38"/>
      <c r="F43" s="39">
        <f>SUM(F22:F41)</f>
        <v>74</v>
      </c>
      <c r="G43" s="26"/>
      <c r="H43" s="26"/>
      <c r="I43" s="26"/>
      <c r="J43" s="26"/>
      <c r="K43" s="26"/>
    </row>
    <row r="44" spans="1:11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.75">
      <c r="A45" s="40" t="s">
        <v>146</v>
      </c>
      <c r="C45" s="41">
        <f>B43+D43+F43</f>
        <v>945</v>
      </c>
      <c r="D45" s="40"/>
      <c r="E45" s="40" t="s">
        <v>28</v>
      </c>
      <c r="F45" s="26"/>
      <c r="G45" s="26"/>
      <c r="H45" s="26"/>
      <c r="I45" s="26"/>
      <c r="J45" s="26"/>
      <c r="K45" s="26"/>
    </row>
    <row r="46" spans="1:11" ht="15.75">
      <c r="A46" s="26" t="s">
        <v>54</v>
      </c>
      <c r="C46" s="41">
        <f>B26+B29+B32+B38+B39+B40+B41+D25+D26+D37+D38+D39</f>
        <v>286</v>
      </c>
      <c r="D46" s="40"/>
      <c r="E46" s="26" t="s">
        <v>28</v>
      </c>
      <c r="F46" s="26"/>
      <c r="G46" s="26"/>
      <c r="H46" s="26"/>
      <c r="I46" s="26"/>
      <c r="J46" s="26"/>
      <c r="K46" s="26"/>
    </row>
    <row r="47" spans="1:11" ht="15.75">
      <c r="A47" s="26" t="s">
        <v>147</v>
      </c>
      <c r="C47" s="41">
        <f>B23+B25+B27+B30+B31+B33+B34+B36+B37+D23+D27+D29+D30+D31+D32+D33+D34+D35+D36+F22+F23+F24+F25+F26+F27+F28+F29+F30+F31+F32+F33+F34+F35</f>
        <v>530</v>
      </c>
      <c r="D47" s="40"/>
      <c r="E47" s="26" t="s">
        <v>28</v>
      </c>
      <c r="F47" s="26"/>
      <c r="G47" s="26"/>
      <c r="H47" s="26"/>
      <c r="I47" s="26"/>
      <c r="J47" s="26"/>
      <c r="K47" s="26"/>
    </row>
    <row r="48" spans="1:11" ht="15.75">
      <c r="A48" s="42" t="s">
        <v>148</v>
      </c>
      <c r="B48" s="42"/>
      <c r="C48" s="41">
        <f>B24+B28+B35+D24+D28</f>
        <v>104</v>
      </c>
      <c r="D48" s="40"/>
      <c r="E48" s="26" t="s">
        <v>28</v>
      </c>
      <c r="F48" s="26"/>
      <c r="G48" s="26"/>
      <c r="H48" s="26"/>
      <c r="I48" s="26"/>
      <c r="J48" s="26"/>
      <c r="K48" s="26"/>
    </row>
    <row r="49" spans="1:11" ht="15.75">
      <c r="A49" s="26" t="s">
        <v>149</v>
      </c>
      <c r="B49" s="26"/>
      <c r="C49" s="40">
        <f>B22+D22</f>
        <v>25</v>
      </c>
      <c r="D49" s="26"/>
      <c r="E49" s="26" t="s">
        <v>28</v>
      </c>
      <c r="F49" s="26"/>
      <c r="G49" s="26"/>
      <c r="H49" s="26"/>
      <c r="I49" s="26"/>
      <c r="J49" s="26"/>
      <c r="K49" s="26"/>
    </row>
    <row r="50" spans="1:11" ht="15.75">
      <c r="A50" s="26" t="s">
        <v>150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</row>
  </sheetData>
  <sheetProtection/>
  <mergeCells count="5">
    <mergeCell ref="A19:F19"/>
    <mergeCell ref="A20:B20"/>
    <mergeCell ref="C20:D20"/>
    <mergeCell ref="E20:F20"/>
    <mergeCell ref="A1:K1"/>
  </mergeCells>
  <printOptions horizontalCentered="1" verticalCentered="1"/>
  <pageMargins left="0.4330708661417323" right="0.15748031496062992" top="0" bottom="0" header="0" footer="0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selection activeCell="M35" sqref="M35"/>
    </sheetView>
  </sheetViews>
  <sheetFormatPr defaultColWidth="9.140625" defaultRowHeight="12.75"/>
  <cols>
    <col min="1" max="2" width="9.140625" style="8" customWidth="1"/>
    <col min="3" max="3" width="10.00390625" style="8" customWidth="1"/>
    <col min="4" max="4" width="10.421875" style="8" customWidth="1"/>
    <col min="5" max="5" width="13.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5.00390625" style="6" customWidth="1"/>
    <col min="12" max="16384" width="9.140625" style="6" customWidth="1"/>
  </cols>
  <sheetData>
    <row r="1" spans="1:11" ht="15.75">
      <c r="A1" s="55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11" s="8" customFormat="1" ht="15.75">
      <c r="A3" s="7" t="s">
        <v>37</v>
      </c>
      <c r="B3" s="7"/>
      <c r="C3" s="7"/>
      <c r="D3" s="7"/>
      <c r="E3" s="7"/>
      <c r="F3" s="7"/>
      <c r="H3" s="6"/>
      <c r="I3" s="6"/>
      <c r="J3" s="6"/>
      <c r="K3" s="6"/>
    </row>
    <row r="4" spans="1:11" s="8" customFormat="1" ht="15.75">
      <c r="A4" s="7"/>
      <c r="B4" s="7" t="s">
        <v>272</v>
      </c>
      <c r="C4" s="7"/>
      <c r="D4" s="7"/>
      <c r="E4" s="7"/>
      <c r="F4" s="7"/>
      <c r="H4" s="6"/>
      <c r="I4" s="6"/>
      <c r="J4" s="6"/>
      <c r="K4" s="6"/>
    </row>
    <row r="5" spans="1:11" s="8" customFormat="1" ht="15.75">
      <c r="A5" s="7"/>
      <c r="B5" s="7" t="s">
        <v>271</v>
      </c>
      <c r="C5" s="7"/>
      <c r="D5" s="7"/>
      <c r="E5" s="7"/>
      <c r="F5" s="7"/>
      <c r="H5" s="6"/>
      <c r="I5" s="6"/>
      <c r="J5" s="6"/>
      <c r="K5" s="6"/>
    </row>
    <row r="6" spans="1:11" s="8" customFormat="1" ht="15.75">
      <c r="A6" s="7"/>
      <c r="B6" s="43" t="s">
        <v>273</v>
      </c>
      <c r="C6" s="7"/>
      <c r="D6" s="7"/>
      <c r="E6" s="7"/>
      <c r="F6" s="7"/>
      <c r="H6" s="6"/>
      <c r="I6" s="6"/>
      <c r="J6" s="6"/>
      <c r="K6" s="6"/>
    </row>
    <row r="7" spans="1:11" s="8" customFormat="1" ht="15.75">
      <c r="A7" s="7"/>
      <c r="B7" s="7" t="s">
        <v>274</v>
      </c>
      <c r="C7" s="7"/>
      <c r="D7" s="7"/>
      <c r="E7" s="7"/>
      <c r="F7" s="7"/>
      <c r="H7" s="6"/>
      <c r="I7" s="6"/>
      <c r="J7" s="6"/>
      <c r="K7" s="6"/>
    </row>
    <row r="8" spans="1:11" s="8" customFormat="1" ht="15.75">
      <c r="A8" s="7"/>
      <c r="B8" s="7" t="s">
        <v>275</v>
      </c>
      <c r="C8" s="7"/>
      <c r="D8" s="7"/>
      <c r="E8" s="7"/>
      <c r="F8" s="7"/>
      <c r="H8" s="6"/>
      <c r="I8" s="6"/>
      <c r="J8" s="6"/>
      <c r="K8" s="6"/>
    </row>
    <row r="9" spans="1:11" s="8" customFormat="1" ht="15.75">
      <c r="A9" s="7"/>
      <c r="B9" s="7" t="s">
        <v>276</v>
      </c>
      <c r="C9" s="7"/>
      <c r="D9" s="7"/>
      <c r="E9" s="7"/>
      <c r="F9" s="7"/>
      <c r="H9" s="6"/>
      <c r="I9" s="6"/>
      <c r="J9" s="6"/>
      <c r="K9" s="6"/>
    </row>
    <row r="10" spans="1:11" s="8" customFormat="1" ht="15.75">
      <c r="A10" s="7"/>
      <c r="B10" s="43" t="s">
        <v>277</v>
      </c>
      <c r="C10" s="7"/>
      <c r="D10" s="7"/>
      <c r="E10" s="7"/>
      <c r="F10" s="7"/>
      <c r="H10" s="6"/>
      <c r="I10" s="6"/>
      <c r="J10" s="6"/>
      <c r="K10" s="6"/>
    </row>
    <row r="11" spans="1:11" s="8" customFormat="1" ht="15.75">
      <c r="A11" s="7"/>
      <c r="B11" s="43" t="s">
        <v>278</v>
      </c>
      <c r="C11" s="7"/>
      <c r="D11" s="7"/>
      <c r="E11" s="7"/>
      <c r="F11" s="7"/>
      <c r="H11" s="6"/>
      <c r="I11" s="6"/>
      <c r="J11" s="6"/>
      <c r="K11" s="6"/>
    </row>
    <row r="12" spans="1:11" s="8" customFormat="1" ht="15.75">
      <c r="A12" s="7"/>
      <c r="B12" s="43" t="s">
        <v>279</v>
      </c>
      <c r="C12" s="7"/>
      <c r="D12" s="7"/>
      <c r="E12" s="7"/>
      <c r="F12" s="7"/>
      <c r="H12" s="6"/>
      <c r="I12" s="6"/>
      <c r="J12" s="6"/>
      <c r="K12" s="6"/>
    </row>
    <row r="13" spans="1:11" s="8" customFormat="1" ht="15.75">
      <c r="A13" s="7"/>
      <c r="B13" s="43" t="s">
        <v>285</v>
      </c>
      <c r="C13" s="7"/>
      <c r="D13" s="7"/>
      <c r="E13" s="7"/>
      <c r="F13" s="7"/>
      <c r="H13" s="6"/>
      <c r="I13" s="6"/>
      <c r="J13" s="6"/>
      <c r="K13" s="6"/>
    </row>
    <row r="14" spans="1:11" s="8" customFormat="1" ht="15.75">
      <c r="A14" s="7"/>
      <c r="B14" s="43" t="s">
        <v>281</v>
      </c>
      <c r="C14" s="7"/>
      <c r="D14" s="7"/>
      <c r="E14" s="7"/>
      <c r="F14" s="7"/>
      <c r="H14" s="6"/>
      <c r="I14" s="6"/>
      <c r="J14" s="6"/>
      <c r="K14" s="6"/>
    </row>
    <row r="15" spans="1:6" ht="15.75">
      <c r="A15" s="7"/>
      <c r="B15" s="7" t="s">
        <v>282</v>
      </c>
      <c r="C15" s="7"/>
      <c r="D15" s="7"/>
      <c r="E15" s="7"/>
      <c r="F15" s="7"/>
    </row>
    <row r="16" spans="1:11" s="8" customFormat="1" ht="15.75">
      <c r="A16" s="7"/>
      <c r="B16" s="43" t="s">
        <v>283</v>
      </c>
      <c r="C16" s="7"/>
      <c r="D16" s="7"/>
      <c r="E16" s="7"/>
      <c r="F16" s="7"/>
      <c r="H16" s="6"/>
      <c r="I16" s="6"/>
      <c r="J16" s="6"/>
      <c r="K16" s="6"/>
    </row>
    <row r="17" spans="1:11" s="8" customFormat="1" ht="15.75">
      <c r="A17" s="7"/>
      <c r="B17" s="43" t="s">
        <v>284</v>
      </c>
      <c r="C17" s="7"/>
      <c r="D17" s="7"/>
      <c r="E17" s="7"/>
      <c r="F17" s="7"/>
      <c r="H17" s="6"/>
      <c r="I17" s="6"/>
      <c r="J17" s="6"/>
      <c r="K17" s="6"/>
    </row>
    <row r="18" spans="1:6" ht="15.75">
      <c r="A18" s="7"/>
      <c r="B18" s="7"/>
      <c r="C18" s="7"/>
      <c r="D18" s="7"/>
      <c r="E18" s="7"/>
      <c r="F18" s="7"/>
    </row>
    <row r="19" spans="1:11" ht="16.5" thickBot="1">
      <c r="A19" s="54" t="s">
        <v>270</v>
      </c>
      <c r="B19" s="54"/>
      <c r="C19" s="54"/>
      <c r="D19" s="54"/>
      <c r="E19" s="54"/>
      <c r="F19" s="54"/>
      <c r="G19" s="26"/>
      <c r="H19" s="26"/>
      <c r="I19" s="26"/>
      <c r="J19" s="26"/>
      <c r="K19" s="26"/>
    </row>
    <row r="20" spans="1:11" ht="15.75">
      <c r="A20" s="56" t="s">
        <v>20</v>
      </c>
      <c r="B20" s="57"/>
      <c r="C20" s="57" t="s">
        <v>144</v>
      </c>
      <c r="D20" s="57"/>
      <c r="E20" s="57" t="s">
        <v>145</v>
      </c>
      <c r="F20" s="58"/>
      <c r="G20" s="26"/>
      <c r="H20" s="26"/>
      <c r="I20" s="26"/>
      <c r="J20" s="26"/>
      <c r="K20" s="26"/>
    </row>
    <row r="21" spans="1:11" ht="15.75">
      <c r="A21" s="27" t="s">
        <v>23</v>
      </c>
      <c r="B21" s="28" t="s">
        <v>24</v>
      </c>
      <c r="C21" s="28" t="s">
        <v>23</v>
      </c>
      <c r="D21" s="28" t="s">
        <v>24</v>
      </c>
      <c r="E21" s="28" t="s">
        <v>23</v>
      </c>
      <c r="F21" s="29" t="s">
        <v>24</v>
      </c>
      <c r="G21" s="26"/>
      <c r="H21" s="26"/>
      <c r="I21" s="26"/>
      <c r="J21" s="26"/>
      <c r="K21" s="26"/>
    </row>
    <row r="22" spans="1:11" ht="15.75">
      <c r="A22" s="66">
        <v>111</v>
      </c>
      <c r="B22" s="67">
        <v>13</v>
      </c>
      <c r="C22" s="68">
        <v>211</v>
      </c>
      <c r="D22" s="67">
        <v>12</v>
      </c>
      <c r="E22" s="68">
        <v>312</v>
      </c>
      <c r="F22" s="69">
        <v>1</v>
      </c>
      <c r="G22" s="70"/>
      <c r="H22" s="70"/>
      <c r="I22" s="70"/>
      <c r="J22" s="70"/>
      <c r="K22" s="70"/>
    </row>
    <row r="23" spans="1:11" ht="15.75">
      <c r="A23" s="66">
        <v>112</v>
      </c>
      <c r="B23" s="67">
        <v>29</v>
      </c>
      <c r="C23" s="68">
        <v>212</v>
      </c>
      <c r="D23" s="67">
        <v>23</v>
      </c>
      <c r="E23" s="68">
        <v>321</v>
      </c>
      <c r="F23" s="69">
        <v>0</v>
      </c>
      <c r="G23" s="70"/>
      <c r="H23" s="70"/>
      <c r="I23" s="70"/>
      <c r="J23" s="70"/>
      <c r="K23" s="70"/>
    </row>
    <row r="24" spans="1:11" ht="15.75">
      <c r="A24" s="66">
        <v>113</v>
      </c>
      <c r="B24" s="67">
        <v>20</v>
      </c>
      <c r="C24" s="68">
        <v>213</v>
      </c>
      <c r="D24" s="67">
        <v>11</v>
      </c>
      <c r="E24" s="68">
        <v>331</v>
      </c>
      <c r="F24" s="69">
        <v>0</v>
      </c>
      <c r="G24" s="70"/>
      <c r="H24" s="70"/>
      <c r="I24" s="70"/>
      <c r="J24" s="70"/>
      <c r="K24" s="70"/>
    </row>
    <row r="25" spans="1:11" ht="15.75">
      <c r="A25" s="66">
        <v>121</v>
      </c>
      <c r="B25" s="67">
        <v>30</v>
      </c>
      <c r="C25" s="68">
        <v>220</v>
      </c>
      <c r="D25" s="67">
        <v>24</v>
      </c>
      <c r="E25" s="68">
        <v>332</v>
      </c>
      <c r="F25" s="69">
        <v>3</v>
      </c>
      <c r="G25" s="70"/>
      <c r="H25" s="70"/>
      <c r="I25" s="70"/>
      <c r="J25" s="70"/>
      <c r="K25" s="70"/>
    </row>
    <row r="26" spans="1:11" ht="15.75">
      <c r="A26" s="66">
        <v>130</v>
      </c>
      <c r="B26" s="67" t="s">
        <v>253</v>
      </c>
      <c r="C26" s="68">
        <v>230</v>
      </c>
      <c r="D26" s="67">
        <v>27</v>
      </c>
      <c r="E26" s="68">
        <v>333</v>
      </c>
      <c r="F26" s="69">
        <v>0</v>
      </c>
      <c r="G26" s="70"/>
      <c r="H26" s="70"/>
      <c r="I26" s="70"/>
      <c r="J26" s="70"/>
      <c r="K26" s="70"/>
    </row>
    <row r="27" spans="1:11" ht="15.75">
      <c r="A27" s="66">
        <v>131</v>
      </c>
      <c r="B27" s="67">
        <v>33</v>
      </c>
      <c r="C27" s="68">
        <v>231</v>
      </c>
      <c r="D27" s="67">
        <v>23</v>
      </c>
      <c r="E27" s="68">
        <v>341</v>
      </c>
      <c r="F27" s="69">
        <v>0</v>
      </c>
      <c r="G27" s="70"/>
      <c r="H27" s="70"/>
      <c r="I27" s="70"/>
      <c r="J27" s="70"/>
      <c r="K27" s="70"/>
    </row>
    <row r="28" spans="1:11" ht="15.75">
      <c r="A28" s="66">
        <v>132</v>
      </c>
      <c r="B28" s="67">
        <v>22</v>
      </c>
      <c r="C28" s="68">
        <v>232</v>
      </c>
      <c r="D28" s="67">
        <v>26</v>
      </c>
      <c r="E28" s="68">
        <v>342</v>
      </c>
      <c r="F28" s="69">
        <v>0</v>
      </c>
      <c r="G28" s="70"/>
      <c r="H28" s="70"/>
      <c r="I28" s="70"/>
      <c r="J28" s="70"/>
      <c r="K28" s="70"/>
    </row>
    <row r="29" spans="1:11" ht="15.75">
      <c r="A29" s="66">
        <v>140</v>
      </c>
      <c r="B29" s="67">
        <v>27</v>
      </c>
      <c r="C29" s="68">
        <v>241</v>
      </c>
      <c r="D29" s="67">
        <v>27</v>
      </c>
      <c r="E29" s="68">
        <v>351</v>
      </c>
      <c r="F29" s="69">
        <v>0</v>
      </c>
      <c r="G29" s="70"/>
      <c r="H29" s="70"/>
      <c r="I29" s="70"/>
      <c r="J29" s="70"/>
      <c r="K29" s="70"/>
    </row>
    <row r="30" spans="1:11" ht="15.75">
      <c r="A30" s="66">
        <v>141</v>
      </c>
      <c r="B30" s="67">
        <v>30</v>
      </c>
      <c r="C30" s="68">
        <v>251</v>
      </c>
      <c r="D30" s="67">
        <v>25</v>
      </c>
      <c r="E30" s="68">
        <v>371</v>
      </c>
      <c r="F30" s="69">
        <v>0</v>
      </c>
      <c r="G30" s="70"/>
      <c r="H30" s="70"/>
      <c r="I30" s="70"/>
      <c r="J30" s="70"/>
      <c r="K30" s="70"/>
    </row>
    <row r="31" spans="1:11" ht="15.75">
      <c r="A31" s="66">
        <v>143</v>
      </c>
      <c r="B31" s="67">
        <v>15</v>
      </c>
      <c r="C31" s="68">
        <v>252</v>
      </c>
      <c r="D31" s="67">
        <v>7</v>
      </c>
      <c r="E31" s="68">
        <v>372</v>
      </c>
      <c r="F31" s="69">
        <v>2</v>
      </c>
      <c r="G31" s="70"/>
      <c r="H31" s="70"/>
      <c r="I31" s="70"/>
      <c r="J31" s="70"/>
      <c r="K31" s="70"/>
    </row>
    <row r="32" spans="1:11" ht="15.75">
      <c r="A32" s="66">
        <v>170</v>
      </c>
      <c r="B32" s="67" t="s">
        <v>280</v>
      </c>
      <c r="C32" s="68">
        <v>261</v>
      </c>
      <c r="D32" s="67">
        <v>24</v>
      </c>
      <c r="E32" s="68">
        <v>381</v>
      </c>
      <c r="F32" s="69">
        <v>0</v>
      </c>
      <c r="G32" s="70"/>
      <c r="H32" s="70"/>
      <c r="I32" s="70"/>
      <c r="J32" s="70"/>
      <c r="K32" s="70"/>
    </row>
    <row r="33" spans="1:11" ht="15.75">
      <c r="A33" s="66">
        <v>171</v>
      </c>
      <c r="B33" s="67">
        <v>32</v>
      </c>
      <c r="C33" s="68">
        <v>271</v>
      </c>
      <c r="D33" s="67">
        <v>28</v>
      </c>
      <c r="E33" s="68">
        <v>432</v>
      </c>
      <c r="F33" s="69">
        <v>25</v>
      </c>
      <c r="G33" s="70"/>
      <c r="H33" s="70"/>
      <c r="I33" s="70"/>
      <c r="J33" s="70"/>
      <c r="K33" s="70"/>
    </row>
    <row r="34" spans="1:11" ht="15.75">
      <c r="A34" s="66">
        <v>173</v>
      </c>
      <c r="B34" s="67">
        <v>15</v>
      </c>
      <c r="C34" s="68">
        <v>272</v>
      </c>
      <c r="D34" s="67">
        <v>27</v>
      </c>
      <c r="E34" s="68">
        <v>433</v>
      </c>
      <c r="F34" s="69">
        <v>25</v>
      </c>
      <c r="G34" s="70"/>
      <c r="H34" s="70"/>
      <c r="I34" s="70"/>
      <c r="J34" s="70"/>
      <c r="K34" s="70"/>
    </row>
    <row r="35" spans="1:11" ht="15.75">
      <c r="A35" s="66">
        <v>174</v>
      </c>
      <c r="B35" s="67">
        <v>25</v>
      </c>
      <c r="C35" s="68">
        <v>273</v>
      </c>
      <c r="D35" s="67">
        <v>15</v>
      </c>
      <c r="E35" s="68">
        <v>461</v>
      </c>
      <c r="F35" s="69">
        <v>18</v>
      </c>
      <c r="G35" s="70"/>
      <c r="H35" s="70"/>
      <c r="I35" s="70"/>
      <c r="J35" s="70"/>
      <c r="K35" s="70"/>
    </row>
    <row r="36" spans="1:11" ht="15.75">
      <c r="A36" s="66">
        <v>181</v>
      </c>
      <c r="B36" s="67">
        <v>25</v>
      </c>
      <c r="C36" s="68">
        <v>281</v>
      </c>
      <c r="D36" s="67">
        <v>18</v>
      </c>
      <c r="E36" s="68"/>
      <c r="F36" s="69"/>
      <c r="G36" s="70"/>
      <c r="H36" s="70"/>
      <c r="I36" s="70"/>
      <c r="J36" s="70"/>
      <c r="K36" s="70"/>
    </row>
    <row r="37" spans="1:11" ht="15.75">
      <c r="A37" s="66">
        <v>191</v>
      </c>
      <c r="B37" s="67">
        <v>30</v>
      </c>
      <c r="C37" s="68">
        <v>510</v>
      </c>
      <c r="D37" s="67">
        <v>11</v>
      </c>
      <c r="E37" s="68"/>
      <c r="F37" s="69"/>
      <c r="G37" s="70"/>
      <c r="H37" s="70"/>
      <c r="I37" s="70"/>
      <c r="J37" s="70"/>
      <c r="K37" s="70"/>
    </row>
    <row r="38" spans="1:11" ht="15.75">
      <c r="A38" s="66">
        <v>430</v>
      </c>
      <c r="B38" s="67">
        <v>27</v>
      </c>
      <c r="C38" s="68">
        <v>540</v>
      </c>
      <c r="D38" s="67">
        <v>15</v>
      </c>
      <c r="E38" s="68"/>
      <c r="F38" s="69"/>
      <c r="G38" s="70"/>
      <c r="H38" s="70"/>
      <c r="I38" s="70"/>
      <c r="J38" s="70"/>
      <c r="K38" s="70"/>
    </row>
    <row r="39" spans="1:11" ht="15.75">
      <c r="A39" s="66">
        <v>470</v>
      </c>
      <c r="B39" s="67">
        <v>23</v>
      </c>
      <c r="C39" s="68">
        <v>570</v>
      </c>
      <c r="D39" s="67">
        <v>22</v>
      </c>
      <c r="E39" s="68"/>
      <c r="F39" s="69"/>
      <c r="G39" s="70"/>
      <c r="H39" s="70"/>
      <c r="I39" s="70"/>
      <c r="J39" s="70"/>
      <c r="K39" s="70"/>
    </row>
    <row r="40" spans="1:11" s="52" customFormat="1" ht="15.75">
      <c r="A40" s="66" t="s">
        <v>128</v>
      </c>
      <c r="B40" s="67" t="s">
        <v>213</v>
      </c>
      <c r="C40" s="68"/>
      <c r="D40" s="67"/>
      <c r="E40" s="68"/>
      <c r="F40" s="69"/>
      <c r="G40" s="70"/>
      <c r="H40" s="70"/>
      <c r="I40" s="70"/>
      <c r="J40" s="70"/>
      <c r="K40" s="70"/>
    </row>
    <row r="41" spans="1:11" ht="15.75">
      <c r="A41" s="66" t="s">
        <v>129</v>
      </c>
      <c r="B41" s="67" t="s">
        <v>214</v>
      </c>
      <c r="C41" s="68"/>
      <c r="D41" s="67"/>
      <c r="E41" s="68"/>
      <c r="F41" s="69"/>
      <c r="G41" s="70"/>
      <c r="H41" s="70"/>
      <c r="I41" s="70"/>
      <c r="J41" s="70"/>
      <c r="K41" s="70"/>
    </row>
    <row r="42" spans="1:11" ht="15.75">
      <c r="A42" s="32"/>
      <c r="B42" s="33"/>
      <c r="C42" s="34"/>
      <c r="D42" s="33"/>
      <c r="E42" s="34"/>
      <c r="F42" s="35"/>
      <c r="G42" s="26"/>
      <c r="H42" s="26"/>
      <c r="I42" s="26"/>
      <c r="J42" s="26"/>
      <c r="K42" s="26"/>
    </row>
    <row r="43" spans="1:11" ht="16.5" thickBot="1">
      <c r="A43" s="36" t="s">
        <v>4</v>
      </c>
      <c r="B43" s="37">
        <v>506</v>
      </c>
      <c r="C43" s="38"/>
      <c r="D43" s="37">
        <f>SUM(D22:D41)</f>
        <v>365</v>
      </c>
      <c r="E43" s="38"/>
      <c r="F43" s="39">
        <f>SUM(F22:F41)</f>
        <v>74</v>
      </c>
      <c r="G43" s="26"/>
      <c r="H43" s="26"/>
      <c r="I43" s="26"/>
      <c r="J43" s="26"/>
      <c r="K43" s="26"/>
    </row>
    <row r="44" spans="1:11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.75">
      <c r="A45" s="40" t="s">
        <v>146</v>
      </c>
      <c r="C45" s="41">
        <f>B43+D43+F43</f>
        <v>945</v>
      </c>
      <c r="D45" s="50" t="s">
        <v>286</v>
      </c>
      <c r="E45" s="40" t="s">
        <v>28</v>
      </c>
      <c r="F45" s="26"/>
      <c r="G45" s="26"/>
      <c r="H45" s="26"/>
      <c r="I45" s="26"/>
      <c r="J45" s="26"/>
      <c r="K45" s="26"/>
    </row>
    <row r="46" spans="1:11" ht="15.75">
      <c r="A46" s="26" t="s">
        <v>54</v>
      </c>
      <c r="C46" s="41">
        <v>286</v>
      </c>
      <c r="D46" s="40"/>
      <c r="E46" s="26" t="s">
        <v>28</v>
      </c>
      <c r="F46" s="26"/>
      <c r="G46" s="26"/>
      <c r="H46" s="26"/>
      <c r="I46" s="26"/>
      <c r="J46" s="26"/>
      <c r="K46" s="26"/>
    </row>
    <row r="47" spans="1:11" ht="15.75">
      <c r="A47" s="26" t="s">
        <v>147</v>
      </c>
      <c r="C47" s="41">
        <f>B23+B25+B27+B30+B31+B33+B34+B36+B37+D23+D27+D29+D30+D31+D32+D33+D34+D35+D36+F22+F23+F24+F25+F26+F27+F28+F29+F30+F31+F32+F33+F34+F35</f>
        <v>530</v>
      </c>
      <c r="D47" s="40"/>
      <c r="E47" s="26" t="s">
        <v>28</v>
      </c>
      <c r="F47" s="26"/>
      <c r="G47" s="26"/>
      <c r="H47" s="26"/>
      <c r="I47" s="26"/>
      <c r="J47" s="26"/>
      <c r="K47" s="26"/>
    </row>
    <row r="48" spans="1:11" ht="15.75">
      <c r="A48" s="42" t="s">
        <v>148</v>
      </c>
      <c r="B48" s="42"/>
      <c r="C48" s="41">
        <f>B24+B28+B35+D24+D28</f>
        <v>104</v>
      </c>
      <c r="D48" s="40"/>
      <c r="E48" s="26" t="s">
        <v>28</v>
      </c>
      <c r="F48" s="26"/>
      <c r="G48" s="26"/>
      <c r="H48" s="26"/>
      <c r="I48" s="26"/>
      <c r="J48" s="26"/>
      <c r="K48" s="26"/>
    </row>
    <row r="49" spans="1:11" ht="15.75">
      <c r="A49" s="26" t="s">
        <v>149</v>
      </c>
      <c r="B49" s="26"/>
      <c r="C49" s="40">
        <f>B22+D22</f>
        <v>25</v>
      </c>
      <c r="D49" s="26"/>
      <c r="E49" s="26" t="s">
        <v>28</v>
      </c>
      <c r="F49" s="26"/>
      <c r="G49" s="26"/>
      <c r="H49" s="26"/>
      <c r="I49" s="26"/>
      <c r="J49" s="26"/>
      <c r="K49" s="26"/>
    </row>
    <row r="50" spans="1:11" ht="15.75">
      <c r="A50" s="26" t="s">
        <v>150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</row>
  </sheetData>
  <sheetProtection/>
  <mergeCells count="5">
    <mergeCell ref="A1:K1"/>
    <mergeCell ref="A19:F19"/>
    <mergeCell ref="A20:B20"/>
    <mergeCell ref="C20:D20"/>
    <mergeCell ref="E20:F20"/>
  </mergeCells>
  <printOptions horizontalCentered="1" verticalCentered="1"/>
  <pageMargins left="0.4330708661417323" right="0.15748031496062992" top="0" bottom="0" header="0" footer="0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B17" sqref="B17"/>
    </sheetView>
  </sheetViews>
  <sheetFormatPr defaultColWidth="9.140625" defaultRowHeight="12.75"/>
  <cols>
    <col min="1" max="1" width="8.140625" style="8" customWidth="1"/>
    <col min="2" max="3" width="9.140625" style="8" customWidth="1"/>
    <col min="4" max="4" width="9.57421875" style="8" bestFit="1" customWidth="1"/>
    <col min="5" max="5" width="13.421875" style="8" customWidth="1"/>
    <col min="6" max="7" width="9.140625" style="8" customWidth="1"/>
    <col min="8" max="8" width="9.140625" style="6" customWidth="1"/>
    <col min="9" max="9" width="13.8515625" style="6" customWidth="1"/>
    <col min="10" max="16384" width="9.140625" style="6" customWidth="1"/>
  </cols>
  <sheetData>
    <row r="1" spans="1:9" ht="15.75">
      <c r="A1" s="60" t="s">
        <v>39</v>
      </c>
      <c r="B1" s="60"/>
      <c r="C1" s="60"/>
      <c r="D1" s="60"/>
      <c r="E1" s="60"/>
      <c r="F1" s="60"/>
      <c r="G1" s="60"/>
      <c r="H1" s="60"/>
      <c r="I1" s="60"/>
    </row>
    <row r="2" spans="1:8" ht="9" customHeight="1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56</v>
      </c>
      <c r="B3" s="7"/>
      <c r="C3" s="7"/>
      <c r="D3" s="7"/>
      <c r="E3" s="7"/>
      <c r="F3" s="7"/>
    </row>
    <row r="4" spans="1:6" ht="15.75">
      <c r="A4" s="6"/>
      <c r="B4" s="7" t="s">
        <v>57</v>
      </c>
      <c r="C4" s="7"/>
      <c r="D4" s="7"/>
      <c r="E4" s="7"/>
      <c r="F4" s="7"/>
    </row>
    <row r="5" spans="1:6" ht="15.75">
      <c r="A5" s="6"/>
      <c r="B5" s="7"/>
      <c r="C5" s="7"/>
      <c r="D5" s="7"/>
      <c r="E5" s="7"/>
      <c r="F5" s="7"/>
    </row>
    <row r="6" spans="1:6" ht="15.75" customHeight="1">
      <c r="A6" s="7" t="s">
        <v>44</v>
      </c>
      <c r="B6" s="7"/>
      <c r="C6" s="7"/>
      <c r="D6" s="7"/>
      <c r="E6" s="7"/>
      <c r="F6" s="7"/>
    </row>
    <row r="7" spans="1:6" ht="15.75">
      <c r="A7" s="7"/>
      <c r="B7" s="7" t="s">
        <v>46</v>
      </c>
      <c r="C7" s="7"/>
      <c r="D7" s="7"/>
      <c r="E7" s="7"/>
      <c r="F7" s="7"/>
    </row>
    <row r="8" spans="1:6" ht="15.75" customHeight="1">
      <c r="A8" s="7"/>
      <c r="B8" s="7" t="s">
        <v>45</v>
      </c>
      <c r="C8" s="7"/>
      <c r="D8" s="7"/>
      <c r="E8" s="7"/>
      <c r="F8" s="7"/>
    </row>
    <row r="9" spans="1:6" ht="15.75" customHeight="1">
      <c r="A9" s="7"/>
      <c r="B9" s="7" t="s">
        <v>47</v>
      </c>
      <c r="C9" s="7"/>
      <c r="D9" s="7"/>
      <c r="E9" s="7"/>
      <c r="F9" s="7"/>
    </row>
    <row r="10" spans="1:6" ht="15.75" customHeight="1">
      <c r="A10" s="7"/>
      <c r="B10" s="7" t="s">
        <v>48</v>
      </c>
      <c r="C10" s="7"/>
      <c r="D10" s="7"/>
      <c r="E10" s="7"/>
      <c r="F10" s="7"/>
    </row>
    <row r="11" spans="1:6" ht="15.75" customHeight="1">
      <c r="A11" s="7"/>
      <c r="B11" s="7" t="s">
        <v>49</v>
      </c>
      <c r="C11" s="7"/>
      <c r="D11" s="7"/>
      <c r="E11" s="7"/>
      <c r="F11" s="7"/>
    </row>
    <row r="12" spans="1:6" ht="15.75" customHeight="1">
      <c r="A12" s="7"/>
      <c r="B12" s="7" t="s">
        <v>50</v>
      </c>
      <c r="C12" s="7"/>
      <c r="D12" s="7"/>
      <c r="E12" s="7"/>
      <c r="F12" s="7"/>
    </row>
    <row r="13" spans="1:6" ht="15.75" customHeight="1">
      <c r="A13" s="7"/>
      <c r="B13" s="7"/>
      <c r="C13" s="7"/>
      <c r="D13" s="7"/>
      <c r="E13" s="7"/>
      <c r="F13" s="7"/>
    </row>
    <row r="14" spans="1:6" ht="15.75">
      <c r="A14" s="7" t="s">
        <v>40</v>
      </c>
      <c r="B14" s="7"/>
      <c r="C14" s="7"/>
      <c r="D14" s="7"/>
      <c r="E14" s="7"/>
      <c r="F14" s="7"/>
    </row>
    <row r="15" spans="1:6" ht="15.75">
      <c r="A15" s="7"/>
      <c r="B15" s="7" t="s">
        <v>41</v>
      </c>
      <c r="C15" s="7"/>
      <c r="D15" s="7"/>
      <c r="E15" s="7"/>
      <c r="F15" s="7"/>
    </row>
    <row r="16" spans="1:6" ht="15.75">
      <c r="A16" s="7"/>
      <c r="B16" s="7" t="s">
        <v>42</v>
      </c>
      <c r="C16" s="7"/>
      <c r="D16" s="7"/>
      <c r="E16" s="7"/>
      <c r="F16" s="7"/>
    </row>
    <row r="17" spans="1:6" ht="15.75">
      <c r="A17" s="7"/>
      <c r="B17" s="7" t="s">
        <v>43</v>
      </c>
      <c r="C17" s="7"/>
      <c r="D17" s="7"/>
      <c r="E17" s="7"/>
      <c r="F17" s="7"/>
    </row>
    <row r="18" ht="15.75">
      <c r="B18" s="8" t="s">
        <v>51</v>
      </c>
    </row>
    <row r="19" spans="1:6" ht="15.75">
      <c r="A19" s="7"/>
      <c r="B19" s="7" t="s">
        <v>52</v>
      </c>
      <c r="C19" s="7"/>
      <c r="D19" s="7"/>
      <c r="E19" s="7"/>
      <c r="F19" s="7"/>
    </row>
    <row r="20" spans="1:6" ht="15.75">
      <c r="A20" s="7"/>
      <c r="B20" s="7" t="s">
        <v>53</v>
      </c>
      <c r="C20" s="7"/>
      <c r="D20" s="7"/>
      <c r="E20" s="7"/>
      <c r="F20" s="7"/>
    </row>
    <row r="21" spans="1:9" s="8" customFormat="1" ht="15.75">
      <c r="A21" s="7"/>
      <c r="B21" s="7"/>
      <c r="C21" s="7"/>
      <c r="D21" s="7"/>
      <c r="E21" s="7"/>
      <c r="F21" s="7"/>
      <c r="H21" s="6"/>
      <c r="I21" s="6"/>
    </row>
    <row r="22" spans="1:9" s="8" customFormat="1" ht="16.5" thickBot="1">
      <c r="A22" s="61" t="s">
        <v>38</v>
      </c>
      <c r="B22" s="61"/>
      <c r="C22" s="61"/>
      <c r="D22" s="61"/>
      <c r="E22" s="61"/>
      <c r="F22" s="61"/>
      <c r="H22" s="6"/>
      <c r="I22" s="6"/>
    </row>
    <row r="23" spans="1:9" s="8" customFormat="1" ht="15.75">
      <c r="A23" s="62" t="s">
        <v>20</v>
      </c>
      <c r="B23" s="63"/>
      <c r="C23" s="64" t="s">
        <v>21</v>
      </c>
      <c r="D23" s="63"/>
      <c r="E23" s="64" t="s">
        <v>22</v>
      </c>
      <c r="F23" s="65"/>
      <c r="H23" s="6"/>
      <c r="I23" s="6"/>
    </row>
    <row r="24" spans="1:9" s="8" customFormat="1" ht="15.75">
      <c r="A24" s="9" t="s">
        <v>23</v>
      </c>
      <c r="B24" s="11" t="s">
        <v>24</v>
      </c>
      <c r="C24" s="11" t="s">
        <v>23</v>
      </c>
      <c r="D24" s="11" t="s">
        <v>24</v>
      </c>
      <c r="E24" s="11" t="s">
        <v>23</v>
      </c>
      <c r="F24" s="22" t="s">
        <v>24</v>
      </c>
      <c r="H24" s="6"/>
      <c r="I24" s="6"/>
    </row>
    <row r="25" spans="1:9" s="8" customFormat="1" ht="15.75">
      <c r="A25" s="9">
        <v>111</v>
      </c>
      <c r="B25" s="10">
        <v>9</v>
      </c>
      <c r="C25" s="11">
        <v>211</v>
      </c>
      <c r="D25" s="10">
        <v>15</v>
      </c>
      <c r="E25" s="11">
        <v>312</v>
      </c>
      <c r="F25" s="12">
        <v>19</v>
      </c>
      <c r="H25" s="6"/>
      <c r="I25" s="6"/>
    </row>
    <row r="26" spans="1:9" s="8" customFormat="1" ht="15.75">
      <c r="A26" s="9">
        <v>112</v>
      </c>
      <c r="B26" s="10">
        <v>23</v>
      </c>
      <c r="C26" s="11">
        <v>212</v>
      </c>
      <c r="D26" s="10">
        <v>24</v>
      </c>
      <c r="E26" s="11">
        <v>321</v>
      </c>
      <c r="F26" s="12">
        <v>25</v>
      </c>
      <c r="H26" s="6"/>
      <c r="I26" s="6"/>
    </row>
    <row r="27" spans="1:9" s="8" customFormat="1" ht="15.75">
      <c r="A27" s="9">
        <v>113</v>
      </c>
      <c r="B27" s="10">
        <v>17</v>
      </c>
      <c r="C27" s="11">
        <v>221</v>
      </c>
      <c r="D27" s="10">
        <v>22</v>
      </c>
      <c r="E27" s="11">
        <v>322</v>
      </c>
      <c r="F27" s="12">
        <v>25</v>
      </c>
      <c r="H27" s="6"/>
      <c r="I27" s="6"/>
    </row>
    <row r="28" spans="1:9" s="8" customFormat="1" ht="15.75">
      <c r="A28" s="9">
        <v>121</v>
      </c>
      <c r="B28" s="10">
        <v>24</v>
      </c>
      <c r="C28" s="11">
        <v>222</v>
      </c>
      <c r="D28" s="10">
        <v>19</v>
      </c>
      <c r="E28" s="11">
        <v>331</v>
      </c>
      <c r="F28" s="12">
        <v>25</v>
      </c>
      <c r="H28" s="6"/>
      <c r="I28" s="6"/>
    </row>
    <row r="29" spans="1:9" s="8" customFormat="1" ht="15.75">
      <c r="A29" s="9">
        <v>122</v>
      </c>
      <c r="B29" s="10">
        <v>25</v>
      </c>
      <c r="C29" s="11">
        <v>231</v>
      </c>
      <c r="D29" s="10">
        <v>28</v>
      </c>
      <c r="E29" s="11">
        <v>332</v>
      </c>
      <c r="F29" s="12">
        <v>18</v>
      </c>
      <c r="H29" s="6"/>
      <c r="I29" s="6"/>
    </row>
    <row r="30" spans="1:9" s="8" customFormat="1" ht="15.75">
      <c r="A30" s="9">
        <v>131</v>
      </c>
      <c r="B30" s="10">
        <v>25</v>
      </c>
      <c r="C30" s="11">
        <v>232</v>
      </c>
      <c r="D30" s="10">
        <v>28</v>
      </c>
      <c r="E30" s="11">
        <v>333</v>
      </c>
      <c r="F30" s="12">
        <v>25</v>
      </c>
      <c r="H30" s="6"/>
      <c r="I30" s="6"/>
    </row>
    <row r="31" spans="1:9" s="8" customFormat="1" ht="15.75">
      <c r="A31" s="9">
        <v>132</v>
      </c>
      <c r="B31" s="10">
        <v>25</v>
      </c>
      <c r="C31" s="11">
        <v>233</v>
      </c>
      <c r="D31" s="10">
        <v>29</v>
      </c>
      <c r="E31" s="11">
        <v>334</v>
      </c>
      <c r="F31" s="12">
        <v>20</v>
      </c>
      <c r="H31" s="6"/>
      <c r="I31" s="6"/>
    </row>
    <row r="32" spans="1:9" s="8" customFormat="1" ht="15.75">
      <c r="A32" s="9">
        <v>133</v>
      </c>
      <c r="B32" s="10">
        <v>25</v>
      </c>
      <c r="C32" s="11">
        <v>234</v>
      </c>
      <c r="D32" s="10">
        <v>30</v>
      </c>
      <c r="E32" s="11">
        <v>341</v>
      </c>
      <c r="F32" s="12">
        <v>23</v>
      </c>
      <c r="H32" s="6"/>
      <c r="I32" s="6"/>
    </row>
    <row r="33" spans="1:6" ht="15.75">
      <c r="A33" s="9">
        <v>134</v>
      </c>
      <c r="B33" s="10">
        <v>30</v>
      </c>
      <c r="C33" s="11">
        <v>241</v>
      </c>
      <c r="D33" s="10">
        <v>26</v>
      </c>
      <c r="E33" s="11">
        <v>351</v>
      </c>
      <c r="F33" s="12">
        <v>19</v>
      </c>
    </row>
    <row r="34" spans="1:6" ht="15.75">
      <c r="A34" s="9">
        <v>141</v>
      </c>
      <c r="B34" s="10">
        <v>26</v>
      </c>
      <c r="C34" s="11">
        <v>242</v>
      </c>
      <c r="D34" s="10">
        <v>29</v>
      </c>
      <c r="E34" s="11">
        <v>361</v>
      </c>
      <c r="F34" s="12">
        <v>17</v>
      </c>
    </row>
    <row r="35" spans="1:8" s="8" customFormat="1" ht="15.75">
      <c r="A35" s="9">
        <v>142</v>
      </c>
      <c r="B35" s="10">
        <v>27</v>
      </c>
      <c r="C35" s="11">
        <v>251</v>
      </c>
      <c r="D35" s="10">
        <v>25</v>
      </c>
      <c r="E35" s="11">
        <v>371</v>
      </c>
      <c r="F35" s="12">
        <v>16</v>
      </c>
      <c r="H35" s="6"/>
    </row>
    <row r="36" spans="1:8" s="8" customFormat="1" ht="15.75">
      <c r="A36" s="9">
        <v>143</v>
      </c>
      <c r="B36" s="10">
        <v>13</v>
      </c>
      <c r="C36" s="11">
        <v>261</v>
      </c>
      <c r="D36" s="10">
        <v>22</v>
      </c>
      <c r="E36" s="11">
        <v>372</v>
      </c>
      <c r="F36" s="12">
        <v>23</v>
      </c>
      <c r="H36" s="6"/>
    </row>
    <row r="37" spans="1:8" s="8" customFormat="1" ht="15.75">
      <c r="A37" s="9">
        <v>151</v>
      </c>
      <c r="B37" s="10">
        <v>30</v>
      </c>
      <c r="C37" s="11">
        <v>271</v>
      </c>
      <c r="D37" s="10">
        <v>28</v>
      </c>
      <c r="E37" s="11">
        <v>373</v>
      </c>
      <c r="F37" s="12">
        <v>20</v>
      </c>
      <c r="H37" s="6"/>
    </row>
    <row r="38" spans="1:8" s="8" customFormat="1" ht="15.75">
      <c r="A38" s="9">
        <v>171</v>
      </c>
      <c r="B38" s="10">
        <v>30</v>
      </c>
      <c r="C38" s="11">
        <v>272</v>
      </c>
      <c r="D38" s="10">
        <v>22</v>
      </c>
      <c r="E38" s="11">
        <v>381</v>
      </c>
      <c r="F38" s="12">
        <v>18</v>
      </c>
      <c r="H38" s="6"/>
    </row>
    <row r="39" spans="1:8" s="8" customFormat="1" ht="15.75">
      <c r="A39" s="9">
        <v>172</v>
      </c>
      <c r="B39" s="10">
        <v>32</v>
      </c>
      <c r="C39" s="11">
        <v>281</v>
      </c>
      <c r="D39" s="10">
        <v>21</v>
      </c>
      <c r="E39" s="11">
        <v>431</v>
      </c>
      <c r="F39" s="12">
        <v>19</v>
      </c>
      <c r="H39" s="6"/>
    </row>
    <row r="40" spans="1:8" s="8" customFormat="1" ht="15.75">
      <c r="A40" s="9">
        <v>173</v>
      </c>
      <c r="B40" s="10">
        <v>15</v>
      </c>
      <c r="C40" s="11"/>
      <c r="D40" s="10"/>
      <c r="E40" s="11">
        <v>432</v>
      </c>
      <c r="F40" s="12">
        <v>20</v>
      </c>
      <c r="H40" s="6"/>
    </row>
    <row r="41" spans="1:8" s="8" customFormat="1" ht="15.75">
      <c r="A41" s="9">
        <v>174</v>
      </c>
      <c r="B41" s="10">
        <v>25</v>
      </c>
      <c r="C41" s="11"/>
      <c r="D41" s="10"/>
      <c r="E41" s="11">
        <v>461</v>
      </c>
      <c r="F41" s="12">
        <v>21</v>
      </c>
      <c r="H41" s="6"/>
    </row>
    <row r="42" spans="1:8" s="8" customFormat="1" ht="15.75">
      <c r="A42" s="9">
        <v>175</v>
      </c>
      <c r="B42" s="10">
        <v>20</v>
      </c>
      <c r="C42" s="11"/>
      <c r="D42" s="10"/>
      <c r="E42" s="11">
        <v>430</v>
      </c>
      <c r="F42" s="12">
        <v>23</v>
      </c>
      <c r="H42" s="6"/>
    </row>
    <row r="43" spans="1:8" s="8" customFormat="1" ht="15.75">
      <c r="A43" s="9">
        <v>181</v>
      </c>
      <c r="B43" s="10">
        <v>25</v>
      </c>
      <c r="C43" s="13"/>
      <c r="D43" s="13"/>
      <c r="E43" s="11">
        <v>470</v>
      </c>
      <c r="F43" s="12">
        <v>26</v>
      </c>
      <c r="H43" s="6"/>
    </row>
    <row r="44" spans="1:8" s="8" customFormat="1" ht="16.5" thickBot="1">
      <c r="A44" s="14" t="s">
        <v>4</v>
      </c>
      <c r="B44" s="15">
        <f>SUM(B25:B43)</f>
        <v>446</v>
      </c>
      <c r="C44" s="16"/>
      <c r="D44" s="15">
        <f>SUM(D25:D43)</f>
        <v>368</v>
      </c>
      <c r="E44" s="16"/>
      <c r="F44" s="17">
        <f>SUM(F25:F43)</f>
        <v>402</v>
      </c>
      <c r="H44" s="6"/>
    </row>
    <row r="46" spans="1:8" s="8" customFormat="1" ht="15.75">
      <c r="A46" s="59" t="s">
        <v>25</v>
      </c>
      <c r="B46" s="59"/>
      <c r="D46" s="18">
        <f>B44+D44+F44</f>
        <v>1216</v>
      </c>
      <c r="E46" s="19" t="s">
        <v>31</v>
      </c>
      <c r="G46" s="24">
        <f>B27+B33+B41+B42+D32</f>
        <v>122</v>
      </c>
      <c r="H46" s="25" t="s">
        <v>55</v>
      </c>
    </row>
    <row r="47" spans="4:8" s="8" customFormat="1" ht="15.75">
      <c r="D47" s="23">
        <f>D46-B27-B33-B41-B42-D32</f>
        <v>1094</v>
      </c>
      <c r="E47" s="8" t="s">
        <v>36</v>
      </c>
      <c r="G47" s="24">
        <f>F42+F43</f>
        <v>49</v>
      </c>
      <c r="H47" s="25" t="s">
        <v>54</v>
      </c>
    </row>
  </sheetData>
  <sheetProtection/>
  <mergeCells count="6">
    <mergeCell ref="A46:B46"/>
    <mergeCell ref="A1:I1"/>
    <mergeCell ref="A22:F22"/>
    <mergeCell ref="A23:B23"/>
    <mergeCell ref="C23:D23"/>
    <mergeCell ref="E23:F23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8.140625" style="8" customWidth="1"/>
    <col min="2" max="3" width="9.140625" style="8" customWidth="1"/>
    <col min="4" max="4" width="9.57421875" style="8" bestFit="1" customWidth="1"/>
    <col min="5" max="5" width="13.421875" style="8" customWidth="1"/>
    <col min="6" max="7" width="9.140625" style="8" customWidth="1"/>
    <col min="8" max="8" width="9.140625" style="6" customWidth="1"/>
    <col min="9" max="9" width="13.8515625" style="6" customWidth="1"/>
    <col min="10" max="16384" width="9.140625" style="6" customWidth="1"/>
  </cols>
  <sheetData>
    <row r="1" spans="1:9" ht="15.75">
      <c r="A1" s="60" t="s">
        <v>59</v>
      </c>
      <c r="B1" s="60"/>
      <c r="C1" s="60"/>
      <c r="D1" s="60"/>
      <c r="E1" s="60"/>
      <c r="F1" s="60"/>
      <c r="G1" s="60"/>
      <c r="H1" s="60"/>
      <c r="I1" s="60"/>
    </row>
    <row r="2" spans="1:8" ht="9" customHeight="1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61</v>
      </c>
      <c r="B3" s="7"/>
      <c r="C3" s="7"/>
      <c r="D3" s="7"/>
      <c r="E3" s="7"/>
      <c r="F3" s="7"/>
    </row>
    <row r="4" spans="1:6" ht="15.75">
      <c r="A4" s="6"/>
      <c r="B4" s="7" t="s">
        <v>60</v>
      </c>
      <c r="C4" s="7"/>
      <c r="D4" s="7"/>
      <c r="E4" s="7"/>
      <c r="F4" s="7"/>
    </row>
    <row r="5" spans="1:6" ht="15.75">
      <c r="A5" s="6"/>
      <c r="B5" s="7"/>
      <c r="C5" s="7"/>
      <c r="D5" s="7"/>
      <c r="E5" s="7"/>
      <c r="F5" s="7"/>
    </row>
    <row r="6" spans="1:6" ht="15.75">
      <c r="A6" s="7" t="s">
        <v>62</v>
      </c>
      <c r="B6" s="7"/>
      <c r="C6" s="7"/>
      <c r="D6" s="7"/>
      <c r="E6" s="7"/>
      <c r="F6" s="7"/>
    </row>
    <row r="7" spans="1:6" ht="15.75">
      <c r="A7" s="7"/>
      <c r="B7" s="7" t="s">
        <v>63</v>
      </c>
      <c r="C7" s="7"/>
      <c r="D7" s="7"/>
      <c r="E7" s="7"/>
      <c r="F7" s="7"/>
    </row>
    <row r="8" spans="1:6" ht="15.75">
      <c r="A8" s="7"/>
      <c r="B8" s="7" t="s">
        <v>64</v>
      </c>
      <c r="C8" s="7"/>
      <c r="D8" s="7"/>
      <c r="E8" s="7"/>
      <c r="F8" s="7"/>
    </row>
    <row r="9" spans="1:6" ht="15.75">
      <c r="A9" s="7"/>
      <c r="B9" s="7" t="s">
        <v>65</v>
      </c>
      <c r="C9" s="7"/>
      <c r="D9" s="7"/>
      <c r="E9" s="7"/>
      <c r="F9" s="7"/>
    </row>
    <row r="10" spans="1:6" ht="15.75">
      <c r="A10" s="7"/>
      <c r="B10" s="7" t="s">
        <v>66</v>
      </c>
      <c r="C10" s="7"/>
      <c r="D10" s="7"/>
      <c r="E10" s="7"/>
      <c r="F10" s="7"/>
    </row>
    <row r="11" spans="1:6" ht="15.75">
      <c r="A11" s="7"/>
      <c r="B11" s="7" t="s">
        <v>67</v>
      </c>
      <c r="C11" s="7"/>
      <c r="D11" s="7"/>
      <c r="E11" s="7"/>
      <c r="F11" s="7"/>
    </row>
    <row r="12" spans="1:6" ht="15.75">
      <c r="A12" s="7"/>
      <c r="B12" s="7" t="s">
        <v>68</v>
      </c>
      <c r="C12" s="7"/>
      <c r="D12" s="7"/>
      <c r="E12" s="7"/>
      <c r="F12" s="7"/>
    </row>
    <row r="13" spans="1:6" ht="15.75">
      <c r="A13" s="7"/>
      <c r="B13" s="7" t="s">
        <v>69</v>
      </c>
      <c r="C13" s="7"/>
      <c r="D13" s="7"/>
      <c r="E13" s="7"/>
      <c r="F13" s="7"/>
    </row>
    <row r="14" spans="1:6" ht="15.75">
      <c r="A14" s="7"/>
      <c r="B14" s="7" t="s">
        <v>70</v>
      </c>
      <c r="C14" s="7"/>
      <c r="D14" s="7"/>
      <c r="E14" s="7"/>
      <c r="F14" s="7"/>
    </row>
    <row r="15" spans="1:6" ht="15.75">
      <c r="A15" s="7"/>
      <c r="B15" s="7" t="s">
        <v>71</v>
      </c>
      <c r="C15" s="7"/>
      <c r="D15" s="7"/>
      <c r="E15" s="7"/>
      <c r="F15" s="7"/>
    </row>
    <row r="16" spans="1:9" s="8" customFormat="1" ht="15.75">
      <c r="A16" s="7"/>
      <c r="B16" s="7"/>
      <c r="C16" s="7"/>
      <c r="D16" s="7"/>
      <c r="E16" s="7"/>
      <c r="F16" s="7"/>
      <c r="H16" s="6"/>
      <c r="I16" s="6"/>
    </row>
    <row r="17" spans="1:9" s="8" customFormat="1" ht="16.5" thickBot="1">
      <c r="A17" s="61" t="s">
        <v>58</v>
      </c>
      <c r="B17" s="61"/>
      <c r="C17" s="61"/>
      <c r="D17" s="61"/>
      <c r="E17" s="61"/>
      <c r="F17" s="61"/>
      <c r="H17" s="6"/>
      <c r="I17" s="6"/>
    </row>
    <row r="18" spans="1:9" s="8" customFormat="1" ht="15.75">
      <c r="A18" s="62" t="s">
        <v>20</v>
      </c>
      <c r="B18" s="63"/>
      <c r="C18" s="64" t="s">
        <v>21</v>
      </c>
      <c r="D18" s="63"/>
      <c r="E18" s="64" t="s">
        <v>22</v>
      </c>
      <c r="F18" s="65"/>
      <c r="H18" s="6"/>
      <c r="I18" s="6"/>
    </row>
    <row r="19" spans="1:9" s="8" customFormat="1" ht="15.75">
      <c r="A19" s="9" t="s">
        <v>23</v>
      </c>
      <c r="B19" s="11" t="s">
        <v>24</v>
      </c>
      <c r="C19" s="11" t="s">
        <v>23</v>
      </c>
      <c r="D19" s="11" t="s">
        <v>24</v>
      </c>
      <c r="E19" s="11" t="s">
        <v>23</v>
      </c>
      <c r="F19" s="22" t="s">
        <v>24</v>
      </c>
      <c r="H19" s="6"/>
      <c r="I19" s="6"/>
    </row>
    <row r="20" spans="1:9" s="8" customFormat="1" ht="15.75">
      <c r="A20" s="9">
        <v>111</v>
      </c>
      <c r="B20" s="10">
        <v>9</v>
      </c>
      <c r="C20" s="11">
        <v>211</v>
      </c>
      <c r="D20" s="10">
        <v>15</v>
      </c>
      <c r="E20" s="11">
        <v>312</v>
      </c>
      <c r="F20" s="12">
        <v>19</v>
      </c>
      <c r="H20" s="6"/>
      <c r="I20" s="6"/>
    </row>
    <row r="21" spans="1:9" s="8" customFormat="1" ht="15.75">
      <c r="A21" s="9">
        <v>112</v>
      </c>
      <c r="B21" s="10">
        <v>23</v>
      </c>
      <c r="C21" s="11">
        <v>212</v>
      </c>
      <c r="D21" s="10">
        <v>22</v>
      </c>
      <c r="E21" s="11">
        <v>321</v>
      </c>
      <c r="F21" s="12">
        <v>25</v>
      </c>
      <c r="H21" s="6"/>
      <c r="I21" s="6"/>
    </row>
    <row r="22" spans="1:9" s="8" customFormat="1" ht="15.75">
      <c r="A22" s="9">
        <v>113</v>
      </c>
      <c r="B22" s="10">
        <v>17</v>
      </c>
      <c r="C22" s="11">
        <v>221</v>
      </c>
      <c r="D22" s="10">
        <v>19</v>
      </c>
      <c r="E22" s="11">
        <v>322</v>
      </c>
      <c r="F22" s="12">
        <v>25</v>
      </c>
      <c r="H22" s="6"/>
      <c r="I22" s="6"/>
    </row>
    <row r="23" spans="1:9" s="8" customFormat="1" ht="15.75">
      <c r="A23" s="9">
        <v>121</v>
      </c>
      <c r="B23" s="10">
        <v>24</v>
      </c>
      <c r="C23" s="11">
        <v>222</v>
      </c>
      <c r="D23" s="10">
        <v>19</v>
      </c>
      <c r="E23" s="11">
        <v>331</v>
      </c>
      <c r="F23" s="12">
        <v>25</v>
      </c>
      <c r="H23" s="6"/>
      <c r="I23" s="6"/>
    </row>
    <row r="24" spans="1:9" s="8" customFormat="1" ht="15.75">
      <c r="A24" s="9">
        <v>122</v>
      </c>
      <c r="B24" s="10">
        <v>25</v>
      </c>
      <c r="C24" s="11">
        <v>231</v>
      </c>
      <c r="D24" s="10">
        <v>28</v>
      </c>
      <c r="E24" s="11">
        <v>332</v>
      </c>
      <c r="F24" s="12">
        <v>18</v>
      </c>
      <c r="H24" s="6"/>
      <c r="I24" s="6"/>
    </row>
    <row r="25" spans="1:9" s="8" customFormat="1" ht="15.75">
      <c r="A25" s="9">
        <v>131</v>
      </c>
      <c r="B25" s="10">
        <v>23</v>
      </c>
      <c r="C25" s="11">
        <v>232</v>
      </c>
      <c r="D25" s="10">
        <v>28</v>
      </c>
      <c r="E25" s="11">
        <v>333</v>
      </c>
      <c r="F25" s="12">
        <v>25</v>
      </c>
      <c r="H25" s="6"/>
      <c r="I25" s="6"/>
    </row>
    <row r="26" spans="1:9" s="8" customFormat="1" ht="15.75">
      <c r="A26" s="9">
        <v>132</v>
      </c>
      <c r="B26" s="10">
        <v>25</v>
      </c>
      <c r="C26" s="11">
        <v>233</v>
      </c>
      <c r="D26" s="10">
        <v>29</v>
      </c>
      <c r="E26" s="11">
        <v>334</v>
      </c>
      <c r="F26" s="12">
        <v>20</v>
      </c>
      <c r="H26" s="6"/>
      <c r="I26" s="6"/>
    </row>
    <row r="27" spans="1:9" s="8" customFormat="1" ht="15.75">
      <c r="A27" s="9">
        <v>133</v>
      </c>
      <c r="B27" s="10">
        <v>25</v>
      </c>
      <c r="C27" s="11">
        <v>234</v>
      </c>
      <c r="D27" s="10">
        <v>30</v>
      </c>
      <c r="E27" s="11">
        <v>341</v>
      </c>
      <c r="F27" s="12">
        <v>24</v>
      </c>
      <c r="H27" s="6"/>
      <c r="I27" s="6"/>
    </row>
    <row r="28" spans="1:6" ht="15.75">
      <c r="A28" s="9">
        <v>134</v>
      </c>
      <c r="B28" s="10">
        <v>30</v>
      </c>
      <c r="C28" s="11">
        <v>241</v>
      </c>
      <c r="D28" s="10">
        <v>26</v>
      </c>
      <c r="E28" s="11">
        <v>351</v>
      </c>
      <c r="F28" s="12">
        <v>19</v>
      </c>
    </row>
    <row r="29" spans="1:6" ht="15.75">
      <c r="A29" s="9">
        <v>141</v>
      </c>
      <c r="B29" s="10">
        <v>25</v>
      </c>
      <c r="C29" s="11">
        <v>242</v>
      </c>
      <c r="D29" s="10">
        <v>29</v>
      </c>
      <c r="E29" s="11">
        <v>361</v>
      </c>
      <c r="F29" s="12">
        <v>17</v>
      </c>
    </row>
    <row r="30" spans="1:8" s="8" customFormat="1" ht="15.75">
      <c r="A30" s="9">
        <v>142</v>
      </c>
      <c r="B30" s="10">
        <v>27</v>
      </c>
      <c r="C30" s="11">
        <v>251</v>
      </c>
      <c r="D30" s="10">
        <v>25</v>
      </c>
      <c r="E30" s="11">
        <v>371</v>
      </c>
      <c r="F30" s="12">
        <v>16</v>
      </c>
      <c r="H30" s="6"/>
    </row>
    <row r="31" spans="1:8" s="8" customFormat="1" ht="15.75">
      <c r="A31" s="9">
        <v>143</v>
      </c>
      <c r="B31" s="10">
        <v>13</v>
      </c>
      <c r="C31" s="11">
        <v>261</v>
      </c>
      <c r="D31" s="10">
        <v>22</v>
      </c>
      <c r="E31" s="11">
        <v>372</v>
      </c>
      <c r="F31" s="12">
        <v>23</v>
      </c>
      <c r="H31" s="6"/>
    </row>
    <row r="32" spans="1:8" s="8" customFormat="1" ht="15.75">
      <c r="A32" s="9">
        <v>151</v>
      </c>
      <c r="B32" s="10">
        <v>30</v>
      </c>
      <c r="C32" s="11">
        <v>271</v>
      </c>
      <c r="D32" s="10">
        <v>28</v>
      </c>
      <c r="E32" s="11">
        <v>373</v>
      </c>
      <c r="F32" s="12">
        <v>20</v>
      </c>
      <c r="H32" s="6"/>
    </row>
    <row r="33" spans="1:8" s="8" customFormat="1" ht="15.75">
      <c r="A33" s="9">
        <v>171</v>
      </c>
      <c r="B33" s="10">
        <v>29</v>
      </c>
      <c r="C33" s="11">
        <v>272</v>
      </c>
      <c r="D33" s="10">
        <v>22</v>
      </c>
      <c r="E33" s="11">
        <v>381</v>
      </c>
      <c r="F33" s="12">
        <v>18</v>
      </c>
      <c r="H33" s="6"/>
    </row>
    <row r="34" spans="1:8" s="8" customFormat="1" ht="15.75">
      <c r="A34" s="9">
        <v>172</v>
      </c>
      <c r="B34" s="10">
        <v>32</v>
      </c>
      <c r="C34" s="11">
        <v>281</v>
      </c>
      <c r="D34" s="10">
        <v>21</v>
      </c>
      <c r="E34" s="11">
        <v>431</v>
      </c>
      <c r="F34" s="12">
        <v>19</v>
      </c>
      <c r="H34" s="6"/>
    </row>
    <row r="35" spans="1:8" s="8" customFormat="1" ht="15.75">
      <c r="A35" s="9">
        <v>173</v>
      </c>
      <c r="B35" s="10">
        <v>15</v>
      </c>
      <c r="C35" s="11"/>
      <c r="D35" s="10"/>
      <c r="E35" s="11">
        <v>432</v>
      </c>
      <c r="F35" s="12">
        <v>20</v>
      </c>
      <c r="H35" s="6"/>
    </row>
    <row r="36" spans="1:8" s="8" customFormat="1" ht="15.75">
      <c r="A36" s="9">
        <v>174</v>
      </c>
      <c r="B36" s="10">
        <v>25</v>
      </c>
      <c r="C36" s="11"/>
      <c r="D36" s="10"/>
      <c r="E36" s="11">
        <v>461</v>
      </c>
      <c r="F36" s="12">
        <v>21</v>
      </c>
      <c r="H36" s="6"/>
    </row>
    <row r="37" spans="1:8" s="8" customFormat="1" ht="15.75">
      <c r="A37" s="9">
        <v>175</v>
      </c>
      <c r="B37" s="10">
        <v>20</v>
      </c>
      <c r="C37" s="11"/>
      <c r="D37" s="10"/>
      <c r="E37" s="11">
        <v>430</v>
      </c>
      <c r="F37" s="12">
        <v>23</v>
      </c>
      <c r="H37" s="6"/>
    </row>
    <row r="38" spans="1:8" s="8" customFormat="1" ht="15.75">
      <c r="A38" s="9">
        <v>181</v>
      </c>
      <c r="B38" s="10">
        <v>25</v>
      </c>
      <c r="C38" s="13"/>
      <c r="D38" s="13"/>
      <c r="E38" s="11">
        <v>470</v>
      </c>
      <c r="F38" s="12">
        <v>26</v>
      </c>
      <c r="H38" s="6"/>
    </row>
    <row r="39" spans="1:8" s="8" customFormat="1" ht="16.5" thickBot="1">
      <c r="A39" s="14" t="s">
        <v>4</v>
      </c>
      <c r="B39" s="15">
        <f>SUM(B20:B38)</f>
        <v>442</v>
      </c>
      <c r="C39" s="16"/>
      <c r="D39" s="15">
        <f>SUM(D20:D38)</f>
        <v>363</v>
      </c>
      <c r="E39" s="16"/>
      <c r="F39" s="17">
        <f>SUM(F20:F38)</f>
        <v>403</v>
      </c>
      <c r="H39" s="6"/>
    </row>
    <row r="41" spans="1:8" s="8" customFormat="1" ht="15.75">
      <c r="A41" s="59" t="s">
        <v>25</v>
      </c>
      <c r="B41" s="59"/>
      <c r="D41" s="18">
        <f>B39+D39+F39</f>
        <v>1208</v>
      </c>
      <c r="E41" s="19" t="s">
        <v>31</v>
      </c>
      <c r="G41" s="24">
        <f>B22+B28+B36+B37+D27</f>
        <v>122</v>
      </c>
      <c r="H41" s="25" t="s">
        <v>55</v>
      </c>
    </row>
    <row r="42" spans="4:8" s="8" customFormat="1" ht="15.75">
      <c r="D42" s="23">
        <f>D41-B22-B28-B36-B37-D27</f>
        <v>1086</v>
      </c>
      <c r="E42" s="8" t="s">
        <v>36</v>
      </c>
      <c r="G42" s="24">
        <f>F37+F38</f>
        <v>49</v>
      </c>
      <c r="H42" s="25" t="s">
        <v>54</v>
      </c>
    </row>
  </sheetData>
  <sheetProtection/>
  <mergeCells count="6">
    <mergeCell ref="A41:B41"/>
    <mergeCell ref="A1:I1"/>
    <mergeCell ref="A17:F17"/>
    <mergeCell ref="A18:B18"/>
    <mergeCell ref="C18:D18"/>
    <mergeCell ref="E18:F18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8.140625" style="8" customWidth="1"/>
    <col min="2" max="3" width="9.140625" style="8" customWidth="1"/>
    <col min="4" max="4" width="9.57421875" style="8" bestFit="1" customWidth="1"/>
    <col min="5" max="5" width="13.421875" style="8" customWidth="1"/>
    <col min="6" max="7" width="9.140625" style="8" customWidth="1"/>
    <col min="8" max="8" width="9.140625" style="6" customWidth="1"/>
    <col min="9" max="9" width="13.8515625" style="6" customWidth="1"/>
    <col min="10" max="16384" width="9.140625" style="6" customWidth="1"/>
  </cols>
  <sheetData>
    <row r="1" spans="1:9" ht="15.75">
      <c r="A1" s="60" t="s">
        <v>72</v>
      </c>
      <c r="B1" s="60"/>
      <c r="C1" s="60"/>
      <c r="D1" s="60"/>
      <c r="E1" s="60"/>
      <c r="F1" s="60"/>
      <c r="G1" s="60"/>
      <c r="H1" s="60"/>
      <c r="I1" s="60"/>
    </row>
    <row r="2" spans="1:8" ht="9" customHeight="1">
      <c r="A2" s="21"/>
      <c r="B2" s="21"/>
      <c r="C2" s="21"/>
      <c r="D2" s="21"/>
      <c r="E2" s="21"/>
      <c r="F2" s="21"/>
      <c r="G2" s="21"/>
      <c r="H2" s="21"/>
    </row>
    <row r="3" spans="1:6" ht="15.75">
      <c r="A3" s="6"/>
      <c r="B3" s="7"/>
      <c r="C3" s="7"/>
      <c r="D3" s="7"/>
      <c r="E3" s="7"/>
      <c r="F3" s="7"/>
    </row>
    <row r="4" spans="1:6" ht="15.75">
      <c r="A4" s="7" t="s">
        <v>74</v>
      </c>
      <c r="B4" s="7"/>
      <c r="C4" s="7"/>
      <c r="D4" s="7"/>
      <c r="E4" s="7"/>
      <c r="F4" s="7"/>
    </row>
    <row r="5" spans="1:6" ht="15.75">
      <c r="A5" s="7"/>
      <c r="B5" s="7" t="s">
        <v>75</v>
      </c>
      <c r="C5" s="7"/>
      <c r="D5" s="7"/>
      <c r="E5" s="7"/>
      <c r="F5" s="7"/>
    </row>
    <row r="6" spans="1:6" ht="15.75">
      <c r="A6" s="7"/>
      <c r="B6" s="7" t="s">
        <v>76</v>
      </c>
      <c r="C6" s="7"/>
      <c r="D6" s="7"/>
      <c r="E6" s="7"/>
      <c r="F6" s="7"/>
    </row>
    <row r="7" spans="1:6" ht="15.75">
      <c r="A7" s="7"/>
      <c r="B7" s="7" t="s">
        <v>77</v>
      </c>
      <c r="C7" s="7"/>
      <c r="D7" s="7"/>
      <c r="E7" s="7"/>
      <c r="F7" s="7"/>
    </row>
    <row r="8" spans="1:6" ht="15.75">
      <c r="A8" s="7"/>
      <c r="B8" s="7" t="s">
        <v>78</v>
      </c>
      <c r="C8" s="7"/>
      <c r="D8" s="7"/>
      <c r="E8" s="7"/>
      <c r="F8" s="7"/>
    </row>
    <row r="9" spans="1:6" ht="15.75">
      <c r="A9" s="7"/>
      <c r="B9" s="7" t="s">
        <v>79</v>
      </c>
      <c r="C9" s="7"/>
      <c r="D9" s="7"/>
      <c r="E9" s="7"/>
      <c r="F9" s="7"/>
    </row>
    <row r="10" spans="1:6" ht="15.75">
      <c r="A10" s="7"/>
      <c r="B10" s="7" t="s">
        <v>80</v>
      </c>
      <c r="C10" s="7"/>
      <c r="D10" s="7"/>
      <c r="E10" s="7"/>
      <c r="F10" s="7"/>
    </row>
    <row r="11" spans="1:6" ht="15.75">
      <c r="A11" s="7"/>
      <c r="B11" s="7" t="s">
        <v>81</v>
      </c>
      <c r="C11" s="7"/>
      <c r="D11" s="7"/>
      <c r="E11" s="7"/>
      <c r="F11" s="7"/>
    </row>
    <row r="12" spans="1:6" ht="15.75">
      <c r="A12" s="7"/>
      <c r="B12" s="7" t="s">
        <v>82</v>
      </c>
      <c r="C12" s="7"/>
      <c r="D12" s="7"/>
      <c r="E12" s="7"/>
      <c r="F12" s="7"/>
    </row>
    <row r="13" spans="1:6" ht="15.75">
      <c r="A13" s="7"/>
      <c r="B13" s="7" t="s">
        <v>83</v>
      </c>
      <c r="C13" s="7"/>
      <c r="D13" s="7"/>
      <c r="E13" s="7"/>
      <c r="F13" s="7"/>
    </row>
    <row r="14" spans="1:6" ht="15.75">
      <c r="A14" s="7"/>
      <c r="B14" s="7" t="s">
        <v>84</v>
      </c>
      <c r="C14" s="7"/>
      <c r="D14" s="7"/>
      <c r="E14" s="7"/>
      <c r="F14" s="7"/>
    </row>
    <row r="15" spans="1:6" ht="15.75">
      <c r="A15" s="7"/>
      <c r="B15" s="7" t="s">
        <v>85</v>
      </c>
      <c r="C15" s="7"/>
      <c r="D15" s="7"/>
      <c r="E15" s="7"/>
      <c r="F15" s="7"/>
    </row>
    <row r="16" spans="1:6" ht="15.75">
      <c r="A16" s="7"/>
      <c r="B16" s="7" t="s">
        <v>86</v>
      </c>
      <c r="C16" s="7"/>
      <c r="D16" s="7"/>
      <c r="E16" s="7"/>
      <c r="F16" s="7"/>
    </row>
    <row r="17" spans="1:6" ht="15.75">
      <c r="A17" s="7"/>
      <c r="B17" s="7" t="s">
        <v>87</v>
      </c>
      <c r="C17" s="7"/>
      <c r="D17" s="7"/>
      <c r="E17" s="7"/>
      <c r="F17" s="7"/>
    </row>
    <row r="18" spans="1:9" s="8" customFormat="1" ht="15.75">
      <c r="A18" s="7"/>
      <c r="B18" s="7"/>
      <c r="C18" s="7"/>
      <c r="D18" s="7"/>
      <c r="E18" s="7"/>
      <c r="F18" s="7"/>
      <c r="H18" s="6"/>
      <c r="I18" s="6"/>
    </row>
    <row r="19" spans="1:9" s="8" customFormat="1" ht="16.5" thickBot="1">
      <c r="A19" s="61" t="s">
        <v>73</v>
      </c>
      <c r="B19" s="61"/>
      <c r="C19" s="61"/>
      <c r="D19" s="61"/>
      <c r="E19" s="61"/>
      <c r="F19" s="61"/>
      <c r="H19" s="6"/>
      <c r="I19" s="6"/>
    </row>
    <row r="20" spans="1:9" s="8" customFormat="1" ht="15.75">
      <c r="A20" s="62" t="s">
        <v>20</v>
      </c>
      <c r="B20" s="63"/>
      <c r="C20" s="64" t="s">
        <v>21</v>
      </c>
      <c r="D20" s="63"/>
      <c r="E20" s="64" t="s">
        <v>22</v>
      </c>
      <c r="F20" s="65"/>
      <c r="H20" s="6"/>
      <c r="I20" s="6"/>
    </row>
    <row r="21" spans="1:9" s="8" customFormat="1" ht="15.75">
      <c r="A21" s="9" t="s">
        <v>23</v>
      </c>
      <c r="B21" s="11" t="s">
        <v>24</v>
      </c>
      <c r="C21" s="11" t="s">
        <v>23</v>
      </c>
      <c r="D21" s="11" t="s">
        <v>24</v>
      </c>
      <c r="E21" s="11" t="s">
        <v>23</v>
      </c>
      <c r="F21" s="22" t="s">
        <v>24</v>
      </c>
      <c r="H21" s="6"/>
      <c r="I21" s="6"/>
    </row>
    <row r="22" spans="1:9" s="8" customFormat="1" ht="15.75">
      <c r="A22" s="9">
        <v>111</v>
      </c>
      <c r="B22" s="10">
        <v>9</v>
      </c>
      <c r="C22" s="11">
        <v>211</v>
      </c>
      <c r="D22" s="10">
        <v>15</v>
      </c>
      <c r="E22" s="11">
        <v>312</v>
      </c>
      <c r="F22" s="12">
        <v>19</v>
      </c>
      <c r="H22" s="6"/>
      <c r="I22" s="6"/>
    </row>
    <row r="23" spans="1:9" s="8" customFormat="1" ht="15.75">
      <c r="A23" s="9">
        <v>112</v>
      </c>
      <c r="B23" s="10">
        <v>23</v>
      </c>
      <c r="C23" s="11">
        <v>212</v>
      </c>
      <c r="D23" s="10">
        <v>22</v>
      </c>
      <c r="E23" s="11">
        <v>321</v>
      </c>
      <c r="F23" s="12">
        <v>24</v>
      </c>
      <c r="H23" s="6"/>
      <c r="I23" s="6"/>
    </row>
    <row r="24" spans="1:9" s="8" customFormat="1" ht="15.75">
      <c r="A24" s="9">
        <v>113</v>
      </c>
      <c r="B24" s="10">
        <v>17</v>
      </c>
      <c r="C24" s="11">
        <v>221</v>
      </c>
      <c r="D24" s="10">
        <v>18</v>
      </c>
      <c r="E24" s="11">
        <v>322</v>
      </c>
      <c r="F24" s="12">
        <v>25</v>
      </c>
      <c r="H24" s="6"/>
      <c r="I24" s="6"/>
    </row>
    <row r="25" spans="1:9" s="8" customFormat="1" ht="15.75">
      <c r="A25" s="9">
        <v>121</v>
      </c>
      <c r="B25" s="10">
        <v>24</v>
      </c>
      <c r="C25" s="11">
        <v>222</v>
      </c>
      <c r="D25" s="10">
        <v>18</v>
      </c>
      <c r="E25" s="11">
        <v>331</v>
      </c>
      <c r="F25" s="12">
        <v>25</v>
      </c>
      <c r="H25" s="6"/>
      <c r="I25" s="6"/>
    </row>
    <row r="26" spans="1:9" s="8" customFormat="1" ht="15.75">
      <c r="A26" s="9">
        <v>122</v>
      </c>
      <c r="B26" s="10">
        <v>25</v>
      </c>
      <c r="C26" s="11">
        <v>231</v>
      </c>
      <c r="D26" s="10">
        <v>28</v>
      </c>
      <c r="E26" s="11">
        <v>332</v>
      </c>
      <c r="F26" s="12">
        <v>18</v>
      </c>
      <c r="H26" s="6"/>
      <c r="I26" s="6"/>
    </row>
    <row r="27" spans="1:9" s="8" customFormat="1" ht="15.75">
      <c r="A27" s="9">
        <v>131</v>
      </c>
      <c r="B27" s="10">
        <v>23</v>
      </c>
      <c r="C27" s="11">
        <v>232</v>
      </c>
      <c r="D27" s="10">
        <v>28</v>
      </c>
      <c r="E27" s="11">
        <v>333</v>
      </c>
      <c r="F27" s="12">
        <v>25</v>
      </c>
      <c r="H27" s="6"/>
      <c r="I27" s="6"/>
    </row>
    <row r="28" spans="1:9" s="8" customFormat="1" ht="15.75">
      <c r="A28" s="9">
        <v>132</v>
      </c>
      <c r="B28" s="10">
        <v>25</v>
      </c>
      <c r="C28" s="11">
        <v>233</v>
      </c>
      <c r="D28" s="10">
        <v>29</v>
      </c>
      <c r="E28" s="11">
        <v>334</v>
      </c>
      <c r="F28" s="12">
        <v>20</v>
      </c>
      <c r="H28" s="6"/>
      <c r="I28" s="6"/>
    </row>
    <row r="29" spans="1:9" s="8" customFormat="1" ht="15.75">
      <c r="A29" s="9">
        <v>133</v>
      </c>
      <c r="B29" s="10">
        <v>24</v>
      </c>
      <c r="C29" s="11">
        <v>234</v>
      </c>
      <c r="D29" s="10">
        <v>30</v>
      </c>
      <c r="E29" s="11">
        <v>341</v>
      </c>
      <c r="F29" s="12">
        <v>24</v>
      </c>
      <c r="H29" s="6"/>
      <c r="I29" s="6"/>
    </row>
    <row r="30" spans="1:6" ht="15.75">
      <c r="A30" s="9">
        <v>134</v>
      </c>
      <c r="B30" s="10">
        <v>30</v>
      </c>
      <c r="C30" s="11">
        <v>241</v>
      </c>
      <c r="D30" s="10">
        <v>26</v>
      </c>
      <c r="E30" s="11">
        <v>351</v>
      </c>
      <c r="F30" s="12">
        <v>19</v>
      </c>
    </row>
    <row r="31" spans="1:6" ht="15.75">
      <c r="A31" s="9">
        <v>141</v>
      </c>
      <c r="B31" s="10">
        <v>25</v>
      </c>
      <c r="C31" s="11">
        <v>242</v>
      </c>
      <c r="D31" s="10">
        <v>28</v>
      </c>
      <c r="E31" s="11">
        <v>361</v>
      </c>
      <c r="F31" s="12">
        <v>16</v>
      </c>
    </row>
    <row r="32" spans="1:8" s="8" customFormat="1" ht="15.75">
      <c r="A32" s="9">
        <v>142</v>
      </c>
      <c r="B32" s="10">
        <v>27</v>
      </c>
      <c r="C32" s="11">
        <v>251</v>
      </c>
      <c r="D32" s="10">
        <v>24</v>
      </c>
      <c r="E32" s="11">
        <v>371</v>
      </c>
      <c r="F32" s="12">
        <v>16</v>
      </c>
      <c r="H32" s="6"/>
    </row>
    <row r="33" spans="1:8" s="8" customFormat="1" ht="15.75">
      <c r="A33" s="9">
        <v>143</v>
      </c>
      <c r="B33" s="10">
        <v>13</v>
      </c>
      <c r="C33" s="11">
        <v>261</v>
      </c>
      <c r="D33" s="10">
        <v>21</v>
      </c>
      <c r="E33" s="11">
        <v>372</v>
      </c>
      <c r="F33" s="12">
        <v>23</v>
      </c>
      <c r="H33" s="6"/>
    </row>
    <row r="34" spans="1:8" s="8" customFormat="1" ht="15.75">
      <c r="A34" s="9">
        <v>151</v>
      </c>
      <c r="B34" s="10">
        <v>30</v>
      </c>
      <c r="C34" s="11">
        <v>271</v>
      </c>
      <c r="D34" s="10">
        <v>27</v>
      </c>
      <c r="E34" s="11">
        <v>373</v>
      </c>
      <c r="F34" s="12">
        <v>19</v>
      </c>
      <c r="H34" s="6"/>
    </row>
    <row r="35" spans="1:8" s="8" customFormat="1" ht="15.75">
      <c r="A35" s="9">
        <v>171</v>
      </c>
      <c r="B35" s="10">
        <v>29</v>
      </c>
      <c r="C35" s="11">
        <v>272</v>
      </c>
      <c r="D35" s="10">
        <v>22</v>
      </c>
      <c r="E35" s="11">
        <v>381</v>
      </c>
      <c r="F35" s="12">
        <v>16</v>
      </c>
      <c r="H35" s="6"/>
    </row>
    <row r="36" spans="1:8" s="8" customFormat="1" ht="15.75">
      <c r="A36" s="9">
        <v>172</v>
      </c>
      <c r="B36" s="10">
        <v>32</v>
      </c>
      <c r="C36" s="11">
        <v>281</v>
      </c>
      <c r="D36" s="10">
        <v>21</v>
      </c>
      <c r="E36" s="11">
        <v>431</v>
      </c>
      <c r="F36" s="12">
        <v>19</v>
      </c>
      <c r="H36" s="6"/>
    </row>
    <row r="37" spans="1:8" s="8" customFormat="1" ht="15.75">
      <c r="A37" s="9">
        <v>173</v>
      </c>
      <c r="B37" s="10">
        <v>15</v>
      </c>
      <c r="C37" s="11"/>
      <c r="D37" s="10"/>
      <c r="E37" s="11">
        <v>432</v>
      </c>
      <c r="F37" s="12">
        <v>20</v>
      </c>
      <c r="H37" s="6"/>
    </row>
    <row r="38" spans="1:8" s="8" customFormat="1" ht="15.75">
      <c r="A38" s="9">
        <v>174</v>
      </c>
      <c r="B38" s="10">
        <v>25</v>
      </c>
      <c r="C38" s="11"/>
      <c r="D38" s="10"/>
      <c r="E38" s="11">
        <v>461</v>
      </c>
      <c r="F38" s="12">
        <v>21</v>
      </c>
      <c r="H38" s="6"/>
    </row>
    <row r="39" spans="1:8" s="8" customFormat="1" ht="15.75">
      <c r="A39" s="9">
        <v>175</v>
      </c>
      <c r="B39" s="10">
        <v>20</v>
      </c>
      <c r="C39" s="11"/>
      <c r="D39" s="10"/>
      <c r="E39" s="11">
        <v>430</v>
      </c>
      <c r="F39" s="12">
        <v>23</v>
      </c>
      <c r="H39" s="6"/>
    </row>
    <row r="40" spans="1:8" s="8" customFormat="1" ht="15.75">
      <c r="A40" s="9">
        <v>181</v>
      </c>
      <c r="B40" s="10">
        <v>25</v>
      </c>
      <c r="C40" s="13"/>
      <c r="D40" s="13"/>
      <c r="E40" s="11">
        <v>470</v>
      </c>
      <c r="F40" s="12">
        <v>25</v>
      </c>
      <c r="H40" s="6"/>
    </row>
    <row r="41" spans="1:8" s="8" customFormat="1" ht="16.5" thickBot="1">
      <c r="A41" s="14" t="s">
        <v>4</v>
      </c>
      <c r="B41" s="15">
        <f>SUM(B22:B40)</f>
        <v>441</v>
      </c>
      <c r="C41" s="16"/>
      <c r="D41" s="15">
        <f>SUM(D22:D40)</f>
        <v>357</v>
      </c>
      <c r="E41" s="16"/>
      <c r="F41" s="17">
        <f>SUM(F22:F40)</f>
        <v>397</v>
      </c>
      <c r="H41" s="6"/>
    </row>
    <row r="43" spans="1:8" s="8" customFormat="1" ht="15.75">
      <c r="A43" s="59" t="s">
        <v>25</v>
      </c>
      <c r="B43" s="59"/>
      <c r="D43" s="18">
        <f>B41+D41+F41</f>
        <v>1195</v>
      </c>
      <c r="E43" s="19" t="s">
        <v>31</v>
      </c>
      <c r="G43" s="24">
        <f>B24+B30+B38+B39+D29</f>
        <v>122</v>
      </c>
      <c r="H43" s="25" t="s">
        <v>55</v>
      </c>
    </row>
    <row r="44" spans="4:8" s="8" customFormat="1" ht="15.75">
      <c r="D44" s="23">
        <f>D43-B24-B30-B38-B39-D29</f>
        <v>1073</v>
      </c>
      <c r="E44" s="8" t="s">
        <v>36</v>
      </c>
      <c r="G44" s="24">
        <f>F39+F40</f>
        <v>48</v>
      </c>
      <c r="H44" s="25" t="s">
        <v>54</v>
      </c>
    </row>
  </sheetData>
  <sheetProtection/>
  <mergeCells count="6">
    <mergeCell ref="A43:B43"/>
    <mergeCell ref="A1:I1"/>
    <mergeCell ref="A19:F19"/>
    <mergeCell ref="A20:B20"/>
    <mergeCell ref="C20:D20"/>
    <mergeCell ref="E20:F20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F39" sqref="F39"/>
    </sheetView>
  </sheetViews>
  <sheetFormatPr defaultColWidth="9.140625" defaultRowHeight="12.75"/>
  <cols>
    <col min="1" max="1" width="8.140625" style="8" customWidth="1"/>
    <col min="2" max="3" width="9.140625" style="8" customWidth="1"/>
    <col min="4" max="4" width="9.57421875" style="8" bestFit="1" customWidth="1"/>
    <col min="5" max="5" width="13.421875" style="8" customWidth="1"/>
    <col min="6" max="7" width="9.140625" style="8" customWidth="1"/>
    <col min="8" max="8" width="9.140625" style="6" customWidth="1"/>
    <col min="9" max="9" width="13.8515625" style="6" customWidth="1"/>
    <col min="10" max="16384" width="9.140625" style="6" customWidth="1"/>
  </cols>
  <sheetData>
    <row r="1" spans="1:9" ht="15.75">
      <c r="A1" s="60" t="s">
        <v>72</v>
      </c>
      <c r="B1" s="60"/>
      <c r="C1" s="60"/>
      <c r="D1" s="60"/>
      <c r="E1" s="60"/>
      <c r="F1" s="60"/>
      <c r="G1" s="60"/>
      <c r="H1" s="60"/>
      <c r="I1" s="60"/>
    </row>
    <row r="2" spans="1:8" ht="9" customHeight="1">
      <c r="A2" s="21"/>
      <c r="B2" s="21"/>
      <c r="C2" s="21"/>
      <c r="D2" s="21"/>
      <c r="E2" s="21"/>
      <c r="F2" s="21"/>
      <c r="G2" s="21"/>
      <c r="H2" s="21"/>
    </row>
    <row r="3" spans="1:6" ht="15.75">
      <c r="A3" s="6"/>
      <c r="B3" s="7"/>
      <c r="C3" s="7"/>
      <c r="D3" s="7"/>
      <c r="E3" s="7"/>
      <c r="F3" s="7"/>
    </row>
    <row r="4" spans="1:6" ht="15.75">
      <c r="A4" s="7" t="s">
        <v>74</v>
      </c>
      <c r="B4" s="7"/>
      <c r="C4" s="7"/>
      <c r="D4" s="7"/>
      <c r="E4" s="7"/>
      <c r="F4" s="7"/>
    </row>
    <row r="5" spans="1:6" ht="15.75">
      <c r="A5" s="7"/>
      <c r="B5" s="7" t="s">
        <v>75</v>
      </c>
      <c r="C5" s="7"/>
      <c r="D5" s="7"/>
      <c r="E5" s="7"/>
      <c r="F5" s="7"/>
    </row>
    <row r="6" spans="1:6" ht="15.75">
      <c r="A6" s="7"/>
      <c r="B6" s="7" t="s">
        <v>76</v>
      </c>
      <c r="C6" s="7"/>
      <c r="D6" s="7"/>
      <c r="E6" s="7"/>
      <c r="F6" s="7"/>
    </row>
    <row r="7" spans="1:6" ht="15.75">
      <c r="A7" s="7"/>
      <c r="B7" s="7" t="s">
        <v>77</v>
      </c>
      <c r="C7" s="7"/>
      <c r="D7" s="7"/>
      <c r="E7" s="7"/>
      <c r="F7" s="7"/>
    </row>
    <row r="8" spans="1:6" ht="15.75">
      <c r="A8" s="7"/>
      <c r="B8" s="7" t="s">
        <v>78</v>
      </c>
      <c r="C8" s="7"/>
      <c r="D8" s="7"/>
      <c r="E8" s="7"/>
      <c r="F8" s="7"/>
    </row>
    <row r="9" spans="1:6" ht="15.75">
      <c r="A9" s="7"/>
      <c r="B9" s="7" t="s">
        <v>79</v>
      </c>
      <c r="C9" s="7"/>
      <c r="D9" s="7"/>
      <c r="E9" s="7"/>
      <c r="F9" s="7"/>
    </row>
    <row r="10" spans="1:6" ht="15.75">
      <c r="A10" s="7"/>
      <c r="B10" s="7" t="s">
        <v>80</v>
      </c>
      <c r="C10" s="7"/>
      <c r="D10" s="7"/>
      <c r="E10" s="7"/>
      <c r="F10" s="7"/>
    </row>
    <row r="11" spans="1:6" ht="15.75">
      <c r="A11" s="7"/>
      <c r="B11" s="7" t="s">
        <v>81</v>
      </c>
      <c r="C11" s="7"/>
      <c r="D11" s="7"/>
      <c r="E11" s="7"/>
      <c r="F11" s="7"/>
    </row>
    <row r="12" spans="1:6" ht="15.75">
      <c r="A12" s="7"/>
      <c r="B12" s="7" t="s">
        <v>82</v>
      </c>
      <c r="C12" s="7"/>
      <c r="D12" s="7"/>
      <c r="E12" s="7"/>
      <c r="F12" s="7"/>
    </row>
    <row r="13" spans="1:6" ht="15.75">
      <c r="A13" s="7"/>
      <c r="B13" s="7" t="s">
        <v>83</v>
      </c>
      <c r="C13" s="7"/>
      <c r="D13" s="7"/>
      <c r="E13" s="7"/>
      <c r="F13" s="7"/>
    </row>
    <row r="14" spans="1:6" ht="15.75">
      <c r="A14" s="7"/>
      <c r="B14" s="7" t="s">
        <v>84</v>
      </c>
      <c r="C14" s="7"/>
      <c r="D14" s="7"/>
      <c r="E14" s="7"/>
      <c r="F14" s="7"/>
    </row>
    <row r="15" spans="1:6" ht="15.75">
      <c r="A15" s="7"/>
      <c r="B15" s="7" t="s">
        <v>85</v>
      </c>
      <c r="C15" s="7"/>
      <c r="D15" s="7"/>
      <c r="E15" s="7"/>
      <c r="F15" s="7"/>
    </row>
    <row r="16" spans="1:6" ht="15.75">
      <c r="A16" s="7"/>
      <c r="B16" s="7" t="s">
        <v>86</v>
      </c>
      <c r="C16" s="7"/>
      <c r="D16" s="7"/>
      <c r="E16" s="7"/>
      <c r="F16" s="7"/>
    </row>
    <row r="17" spans="1:6" ht="15.75">
      <c r="A17" s="7"/>
      <c r="B17" s="7" t="s">
        <v>87</v>
      </c>
      <c r="C17" s="7"/>
      <c r="D17" s="7"/>
      <c r="E17" s="7"/>
      <c r="F17" s="7"/>
    </row>
    <row r="18" spans="1:9" s="8" customFormat="1" ht="15.75">
      <c r="A18" s="7"/>
      <c r="B18" s="7"/>
      <c r="C18" s="7"/>
      <c r="D18" s="7"/>
      <c r="E18" s="7"/>
      <c r="F18" s="7"/>
      <c r="H18" s="6"/>
      <c r="I18" s="6"/>
    </row>
    <row r="19" spans="1:9" s="8" customFormat="1" ht="16.5" thickBot="1">
      <c r="A19" s="61" t="s">
        <v>73</v>
      </c>
      <c r="B19" s="61"/>
      <c r="C19" s="61"/>
      <c r="D19" s="61"/>
      <c r="E19" s="61"/>
      <c r="F19" s="61"/>
      <c r="H19" s="6"/>
      <c r="I19" s="6"/>
    </row>
    <row r="20" spans="1:9" s="8" customFormat="1" ht="15.75">
      <c r="A20" s="62" t="s">
        <v>20</v>
      </c>
      <c r="B20" s="63"/>
      <c r="C20" s="64" t="s">
        <v>21</v>
      </c>
      <c r="D20" s="63"/>
      <c r="E20" s="64" t="s">
        <v>22</v>
      </c>
      <c r="F20" s="65"/>
      <c r="H20" s="6"/>
      <c r="I20" s="6"/>
    </row>
    <row r="21" spans="1:9" s="8" customFormat="1" ht="15.75">
      <c r="A21" s="9" t="s">
        <v>23</v>
      </c>
      <c r="B21" s="11" t="s">
        <v>24</v>
      </c>
      <c r="C21" s="11" t="s">
        <v>23</v>
      </c>
      <c r="D21" s="11" t="s">
        <v>24</v>
      </c>
      <c r="E21" s="11" t="s">
        <v>23</v>
      </c>
      <c r="F21" s="22" t="s">
        <v>24</v>
      </c>
      <c r="H21" s="6"/>
      <c r="I21" s="6"/>
    </row>
    <row r="22" spans="1:9" s="8" customFormat="1" ht="15.75">
      <c r="A22" s="9">
        <v>111</v>
      </c>
      <c r="B22" s="10">
        <v>9</v>
      </c>
      <c r="C22" s="11">
        <v>211</v>
      </c>
      <c r="D22" s="10">
        <v>15</v>
      </c>
      <c r="E22" s="11">
        <v>312</v>
      </c>
      <c r="F22" s="12">
        <v>19</v>
      </c>
      <c r="H22" s="6"/>
      <c r="I22" s="6"/>
    </row>
    <row r="23" spans="1:9" s="8" customFormat="1" ht="15.75">
      <c r="A23" s="9">
        <v>112</v>
      </c>
      <c r="B23" s="10">
        <v>23</v>
      </c>
      <c r="C23" s="11">
        <v>212</v>
      </c>
      <c r="D23" s="10" t="s">
        <v>89</v>
      </c>
      <c r="E23" s="11">
        <v>321</v>
      </c>
      <c r="F23" s="12">
        <v>24</v>
      </c>
      <c r="H23" s="6"/>
      <c r="I23" s="6"/>
    </row>
    <row r="24" spans="1:9" s="8" customFormat="1" ht="15.75">
      <c r="A24" s="9">
        <v>113</v>
      </c>
      <c r="B24" s="10">
        <v>17</v>
      </c>
      <c r="C24" s="11">
        <v>221</v>
      </c>
      <c r="D24" s="10">
        <v>18</v>
      </c>
      <c r="E24" s="11">
        <v>322</v>
      </c>
      <c r="F24" s="12" t="s">
        <v>95</v>
      </c>
      <c r="H24" s="6"/>
      <c r="I24" s="6"/>
    </row>
    <row r="25" spans="1:9" s="8" customFormat="1" ht="15.75">
      <c r="A25" s="9">
        <v>121</v>
      </c>
      <c r="B25" s="10">
        <v>24</v>
      </c>
      <c r="C25" s="11">
        <v>222</v>
      </c>
      <c r="D25" s="10">
        <v>18</v>
      </c>
      <c r="E25" s="11">
        <v>331</v>
      </c>
      <c r="F25" s="12" t="s">
        <v>95</v>
      </c>
      <c r="H25" s="6"/>
      <c r="I25" s="6"/>
    </row>
    <row r="26" spans="1:9" s="8" customFormat="1" ht="15.75">
      <c r="A26" s="9">
        <v>122</v>
      </c>
      <c r="B26" s="10">
        <v>25</v>
      </c>
      <c r="C26" s="11">
        <v>231</v>
      </c>
      <c r="D26" s="10" t="s">
        <v>90</v>
      </c>
      <c r="E26" s="11">
        <v>332</v>
      </c>
      <c r="F26" s="12" t="s">
        <v>96</v>
      </c>
      <c r="H26" s="6"/>
      <c r="I26" s="6"/>
    </row>
    <row r="27" spans="1:9" s="8" customFormat="1" ht="15.75">
      <c r="A27" s="9">
        <v>131</v>
      </c>
      <c r="B27" s="10">
        <v>23</v>
      </c>
      <c r="C27" s="11">
        <v>232</v>
      </c>
      <c r="D27" s="10" t="s">
        <v>91</v>
      </c>
      <c r="E27" s="11">
        <v>333</v>
      </c>
      <c r="F27" s="12">
        <v>25</v>
      </c>
      <c r="H27" s="6"/>
      <c r="I27" s="6"/>
    </row>
    <row r="28" spans="1:9" s="8" customFormat="1" ht="15.75">
      <c r="A28" s="9">
        <v>132</v>
      </c>
      <c r="B28" s="10">
        <v>25</v>
      </c>
      <c r="C28" s="11">
        <v>233</v>
      </c>
      <c r="D28" s="10" t="s">
        <v>92</v>
      </c>
      <c r="E28" s="11">
        <v>334</v>
      </c>
      <c r="F28" s="12" t="s">
        <v>97</v>
      </c>
      <c r="H28" s="6"/>
      <c r="I28" s="6"/>
    </row>
    <row r="29" spans="1:9" s="8" customFormat="1" ht="15.75">
      <c r="A29" s="9">
        <v>133</v>
      </c>
      <c r="B29" s="10">
        <v>24</v>
      </c>
      <c r="C29" s="11">
        <v>234</v>
      </c>
      <c r="D29" s="10">
        <v>30</v>
      </c>
      <c r="E29" s="11">
        <v>341</v>
      </c>
      <c r="F29" s="12">
        <v>24</v>
      </c>
      <c r="H29" s="6"/>
      <c r="I29" s="6"/>
    </row>
    <row r="30" spans="1:6" ht="15.75">
      <c r="A30" s="9">
        <v>134</v>
      </c>
      <c r="B30" s="10">
        <v>30</v>
      </c>
      <c r="C30" s="11">
        <v>241</v>
      </c>
      <c r="D30" s="10" t="s">
        <v>93</v>
      </c>
      <c r="E30" s="11">
        <v>351</v>
      </c>
      <c r="F30" s="12">
        <v>19</v>
      </c>
    </row>
    <row r="31" spans="1:6" ht="15.75">
      <c r="A31" s="9">
        <v>141</v>
      </c>
      <c r="B31" s="10">
        <v>25</v>
      </c>
      <c r="C31" s="11">
        <v>242</v>
      </c>
      <c r="D31" s="10" t="s">
        <v>90</v>
      </c>
      <c r="E31" s="11">
        <v>361</v>
      </c>
      <c r="F31" s="12">
        <v>16</v>
      </c>
    </row>
    <row r="32" spans="1:8" s="8" customFormat="1" ht="15.75">
      <c r="A32" s="9">
        <v>142</v>
      </c>
      <c r="B32" s="10">
        <v>27</v>
      </c>
      <c r="C32" s="11">
        <v>251</v>
      </c>
      <c r="D32" s="10">
        <v>24</v>
      </c>
      <c r="E32" s="11">
        <v>371</v>
      </c>
      <c r="F32" s="12">
        <v>16</v>
      </c>
      <c r="H32" s="6"/>
    </row>
    <row r="33" spans="1:8" s="8" customFormat="1" ht="15.75">
      <c r="A33" s="9">
        <v>143</v>
      </c>
      <c r="B33" s="10">
        <v>13</v>
      </c>
      <c r="C33" s="11">
        <v>261</v>
      </c>
      <c r="D33" s="10" t="s">
        <v>94</v>
      </c>
      <c r="E33" s="11">
        <v>372</v>
      </c>
      <c r="F33" s="12">
        <v>23</v>
      </c>
      <c r="H33" s="6"/>
    </row>
    <row r="34" spans="1:8" s="8" customFormat="1" ht="15.75">
      <c r="A34" s="9">
        <v>151</v>
      </c>
      <c r="B34" s="10">
        <v>30</v>
      </c>
      <c r="C34" s="11">
        <v>271</v>
      </c>
      <c r="D34" s="10">
        <v>27</v>
      </c>
      <c r="E34" s="11">
        <v>373</v>
      </c>
      <c r="F34" s="12">
        <v>19</v>
      </c>
      <c r="H34" s="6"/>
    </row>
    <row r="35" spans="1:8" s="8" customFormat="1" ht="15.75">
      <c r="A35" s="9">
        <v>171</v>
      </c>
      <c r="B35" s="10" t="s">
        <v>88</v>
      </c>
      <c r="C35" s="11">
        <v>272</v>
      </c>
      <c r="D35" s="10">
        <v>22</v>
      </c>
      <c r="E35" s="11">
        <v>381</v>
      </c>
      <c r="F35" s="12">
        <v>16</v>
      </c>
      <c r="H35" s="6"/>
    </row>
    <row r="36" spans="1:8" s="8" customFormat="1" ht="15.75">
      <c r="A36" s="9">
        <v>172</v>
      </c>
      <c r="B36" s="10">
        <v>32</v>
      </c>
      <c r="C36" s="11">
        <v>281</v>
      </c>
      <c r="D36" s="10">
        <v>21</v>
      </c>
      <c r="E36" s="11">
        <v>431</v>
      </c>
      <c r="F36" s="12" t="s">
        <v>98</v>
      </c>
      <c r="H36" s="6"/>
    </row>
    <row r="37" spans="1:8" s="8" customFormat="1" ht="15.75">
      <c r="A37" s="9">
        <v>173</v>
      </c>
      <c r="B37" s="10">
        <v>15</v>
      </c>
      <c r="C37" s="11"/>
      <c r="D37" s="10"/>
      <c r="E37" s="11">
        <v>432</v>
      </c>
      <c r="F37" s="12" t="s">
        <v>97</v>
      </c>
      <c r="H37" s="6"/>
    </row>
    <row r="38" spans="1:8" s="8" customFormat="1" ht="15.75">
      <c r="A38" s="9">
        <v>174</v>
      </c>
      <c r="B38" s="10">
        <v>25</v>
      </c>
      <c r="C38" s="11"/>
      <c r="D38" s="10"/>
      <c r="E38" s="11">
        <v>461</v>
      </c>
      <c r="F38" s="12" t="s">
        <v>99</v>
      </c>
      <c r="H38" s="6"/>
    </row>
    <row r="39" spans="1:8" s="8" customFormat="1" ht="15.75">
      <c r="A39" s="9">
        <v>175</v>
      </c>
      <c r="B39" s="10">
        <v>20</v>
      </c>
      <c r="C39" s="11"/>
      <c r="D39" s="10"/>
      <c r="E39" s="11">
        <v>430</v>
      </c>
      <c r="F39" s="12">
        <v>23</v>
      </c>
      <c r="H39" s="6"/>
    </row>
    <row r="40" spans="1:8" s="8" customFormat="1" ht="15.75">
      <c r="A40" s="9">
        <v>181</v>
      </c>
      <c r="B40" s="10">
        <v>25</v>
      </c>
      <c r="C40" s="13"/>
      <c r="D40" s="13"/>
      <c r="E40" s="11">
        <v>470</v>
      </c>
      <c r="F40" s="12">
        <v>25</v>
      </c>
      <c r="H40" s="6"/>
    </row>
    <row r="41" spans="1:8" s="8" customFormat="1" ht="16.5" thickBot="1">
      <c r="A41" s="14" t="s">
        <v>4</v>
      </c>
      <c r="B41" s="15">
        <v>441</v>
      </c>
      <c r="C41" s="16"/>
      <c r="D41" s="15">
        <v>357</v>
      </c>
      <c r="E41" s="16"/>
      <c r="F41" s="17">
        <v>397</v>
      </c>
      <c r="H41" s="6"/>
    </row>
    <row r="43" spans="1:8" s="8" customFormat="1" ht="15.75">
      <c r="A43" s="59" t="s">
        <v>25</v>
      </c>
      <c r="B43" s="59"/>
      <c r="D43" s="18">
        <f>B41+D41+F41</f>
        <v>1195</v>
      </c>
      <c r="E43" s="19" t="s">
        <v>31</v>
      </c>
      <c r="G43" s="24">
        <f>B24+B30+B38+B39+D29</f>
        <v>122</v>
      </c>
      <c r="H43" s="25" t="s">
        <v>55</v>
      </c>
    </row>
    <row r="44" spans="4:8" s="8" customFormat="1" ht="15.75">
      <c r="D44" s="23">
        <f>D43-B24-B30-B38-B39-D29</f>
        <v>1073</v>
      </c>
      <c r="E44" s="8" t="s">
        <v>36</v>
      </c>
      <c r="G44" s="24">
        <f>F39+F40</f>
        <v>48</v>
      </c>
      <c r="H44" s="25" t="s">
        <v>54</v>
      </c>
    </row>
  </sheetData>
  <sheetProtection/>
  <mergeCells count="6">
    <mergeCell ref="A43:B43"/>
    <mergeCell ref="A1:I1"/>
    <mergeCell ref="A19:F19"/>
    <mergeCell ref="A20:B20"/>
    <mergeCell ref="C20:D20"/>
    <mergeCell ref="E20:F20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8.140625" style="8" customWidth="1"/>
    <col min="2" max="3" width="9.140625" style="8" customWidth="1"/>
    <col min="4" max="4" width="9.57421875" style="8" bestFit="1" customWidth="1"/>
    <col min="5" max="5" width="13.421875" style="8" customWidth="1"/>
    <col min="6" max="7" width="9.140625" style="8" customWidth="1"/>
    <col min="8" max="8" width="9.140625" style="6" customWidth="1"/>
    <col min="9" max="9" width="13.8515625" style="6" customWidth="1"/>
    <col min="10" max="10" width="5.7109375" style="6" customWidth="1"/>
    <col min="11" max="16384" width="9.140625" style="6" customWidth="1"/>
  </cols>
  <sheetData>
    <row r="1" spans="1:9" ht="15.75">
      <c r="A1" s="60" t="s">
        <v>102</v>
      </c>
      <c r="B1" s="60"/>
      <c r="C1" s="60"/>
      <c r="D1" s="60"/>
      <c r="E1" s="60"/>
      <c r="F1" s="60"/>
      <c r="G1" s="60"/>
      <c r="H1" s="60"/>
      <c r="I1" s="60"/>
    </row>
    <row r="2" spans="1:8" ht="9" customHeight="1">
      <c r="A2" s="21"/>
      <c r="B2" s="21"/>
      <c r="C2" s="21"/>
      <c r="D2" s="21"/>
      <c r="E2" s="21"/>
      <c r="F2" s="21"/>
      <c r="G2" s="21"/>
      <c r="H2" s="21"/>
    </row>
    <row r="3" spans="1:6" ht="15.75">
      <c r="A3" s="7" t="s">
        <v>100</v>
      </c>
      <c r="B3" s="7"/>
      <c r="C3" s="7"/>
      <c r="D3" s="7"/>
      <c r="E3" s="7"/>
      <c r="F3" s="7"/>
    </row>
    <row r="4" spans="1:6" ht="15.75">
      <c r="A4" s="7"/>
      <c r="B4" s="7" t="s">
        <v>117</v>
      </c>
      <c r="C4" s="7"/>
      <c r="D4" s="7"/>
      <c r="E4" s="7"/>
      <c r="F4" s="7"/>
    </row>
    <row r="5" spans="1:6" ht="15.75">
      <c r="A5" s="7"/>
      <c r="B5" s="7" t="s">
        <v>118</v>
      </c>
      <c r="C5" s="7"/>
      <c r="D5" s="7"/>
      <c r="E5" s="7"/>
      <c r="F5" s="7"/>
    </row>
    <row r="6" spans="1:6" ht="15.75">
      <c r="A6" s="7"/>
      <c r="B6" s="7" t="s">
        <v>119</v>
      </c>
      <c r="C6" s="7"/>
      <c r="D6" s="7"/>
      <c r="E6" s="7"/>
      <c r="F6" s="7"/>
    </row>
    <row r="7" spans="1:6" ht="15.75">
      <c r="A7" s="7"/>
      <c r="B7" s="7" t="s">
        <v>120</v>
      </c>
      <c r="C7" s="7"/>
      <c r="D7" s="7"/>
      <c r="E7" s="7"/>
      <c r="F7" s="7"/>
    </row>
    <row r="8" spans="1:6" ht="15.75">
      <c r="A8" s="7"/>
      <c r="B8" s="7" t="s">
        <v>121</v>
      </c>
      <c r="C8" s="7"/>
      <c r="D8" s="7"/>
      <c r="E8" s="7"/>
      <c r="F8" s="7"/>
    </row>
    <row r="9" spans="1:6" ht="15.75">
      <c r="A9" s="7"/>
      <c r="B9" s="7" t="s">
        <v>122</v>
      </c>
      <c r="C9" s="7"/>
      <c r="D9" s="7"/>
      <c r="E9" s="7"/>
      <c r="F9" s="7"/>
    </row>
    <row r="10" spans="1:6" ht="15.75">
      <c r="A10" s="7"/>
      <c r="B10" s="7" t="s">
        <v>123</v>
      </c>
      <c r="C10" s="7"/>
      <c r="D10" s="7"/>
      <c r="E10" s="7"/>
      <c r="F10" s="7"/>
    </row>
    <row r="11" spans="1:6" ht="15.75">
      <c r="A11" s="7"/>
      <c r="B11" s="7" t="s">
        <v>124</v>
      </c>
      <c r="C11" s="7"/>
      <c r="D11" s="7"/>
      <c r="E11" s="7"/>
      <c r="F11" s="7"/>
    </row>
    <row r="12" spans="1:6" ht="15.75">
      <c r="A12" s="7"/>
      <c r="B12" s="7" t="s">
        <v>125</v>
      </c>
      <c r="C12" s="7"/>
      <c r="D12" s="7"/>
      <c r="E12" s="7"/>
      <c r="F12" s="7"/>
    </row>
    <row r="13" spans="1:6" ht="15.75">
      <c r="A13" s="7"/>
      <c r="B13" s="7" t="s">
        <v>126</v>
      </c>
      <c r="C13" s="7"/>
      <c r="D13" s="7"/>
      <c r="E13" s="7"/>
      <c r="F13" s="7"/>
    </row>
    <row r="14" spans="1:6" ht="15.75">
      <c r="A14" s="7"/>
      <c r="B14" s="7" t="s">
        <v>103</v>
      </c>
      <c r="C14" s="7"/>
      <c r="D14" s="7"/>
      <c r="E14" s="7"/>
      <c r="F14" s="7"/>
    </row>
    <row r="15" spans="1:6" ht="15.75">
      <c r="A15" s="7"/>
      <c r="B15" s="7" t="s">
        <v>104</v>
      </c>
      <c r="C15" s="7"/>
      <c r="D15" s="7"/>
      <c r="E15" s="7"/>
      <c r="F15" s="7"/>
    </row>
    <row r="16" spans="1:6" ht="15.75">
      <c r="A16" s="7"/>
      <c r="B16" s="7" t="s">
        <v>105</v>
      </c>
      <c r="C16" s="7"/>
      <c r="D16" s="7"/>
      <c r="E16" s="7"/>
      <c r="F16" s="7"/>
    </row>
    <row r="17" spans="1:6" ht="15.75">
      <c r="A17" s="7"/>
      <c r="B17" s="7" t="s">
        <v>106</v>
      </c>
      <c r="C17" s="7"/>
      <c r="D17" s="7"/>
      <c r="E17" s="7"/>
      <c r="F17" s="7"/>
    </row>
    <row r="18" spans="1:6" ht="15.75">
      <c r="A18" s="7"/>
      <c r="B18" s="7" t="s">
        <v>107</v>
      </c>
      <c r="C18" s="7"/>
      <c r="D18" s="7"/>
      <c r="E18" s="7"/>
      <c r="F18" s="7"/>
    </row>
    <row r="19" spans="1:6" ht="15.75">
      <c r="A19" s="7"/>
      <c r="B19" s="7" t="s">
        <v>108</v>
      </c>
      <c r="C19" s="7"/>
      <c r="D19" s="7"/>
      <c r="E19" s="7"/>
      <c r="F19" s="7"/>
    </row>
    <row r="20" spans="1:6" ht="15.75">
      <c r="A20" s="7"/>
      <c r="B20" s="7" t="s">
        <v>109</v>
      </c>
      <c r="C20" s="7"/>
      <c r="D20" s="7"/>
      <c r="E20" s="7"/>
      <c r="F20" s="7"/>
    </row>
    <row r="21" spans="1:6" ht="15.75">
      <c r="A21" s="7"/>
      <c r="B21" s="7" t="s">
        <v>110</v>
      </c>
      <c r="C21" s="7"/>
      <c r="D21" s="7"/>
      <c r="E21" s="7"/>
      <c r="F21" s="7"/>
    </row>
    <row r="22" spans="1:6" ht="15.75">
      <c r="A22" s="7"/>
      <c r="B22" s="7" t="s">
        <v>111</v>
      </c>
      <c r="C22" s="7"/>
      <c r="D22" s="7"/>
      <c r="E22" s="7"/>
      <c r="F22" s="7"/>
    </row>
    <row r="23" spans="1:6" ht="15.75">
      <c r="A23" s="7"/>
      <c r="B23" s="7" t="s">
        <v>113</v>
      </c>
      <c r="C23" s="7"/>
      <c r="D23" s="7"/>
      <c r="E23" s="7"/>
      <c r="F23" s="7"/>
    </row>
    <row r="24" spans="1:6" ht="15.75">
      <c r="A24" s="7"/>
      <c r="B24" s="7" t="s">
        <v>114</v>
      </c>
      <c r="C24" s="7"/>
      <c r="D24" s="7"/>
      <c r="E24" s="7"/>
      <c r="F24" s="7"/>
    </row>
    <row r="25" spans="1:6" ht="15.75">
      <c r="A25" s="7"/>
      <c r="B25" s="7" t="s">
        <v>115</v>
      </c>
      <c r="C25" s="7"/>
      <c r="D25" s="7"/>
      <c r="E25" s="7"/>
      <c r="F25" s="7"/>
    </row>
    <row r="26" spans="1:6" ht="14.25" customHeight="1">
      <c r="A26" s="7"/>
      <c r="B26" s="7" t="s">
        <v>116</v>
      </c>
      <c r="C26" s="7"/>
      <c r="D26" s="7"/>
      <c r="E26" s="7"/>
      <c r="F26" s="7"/>
    </row>
    <row r="27" spans="1:6" ht="14.25" customHeight="1">
      <c r="A27" s="7"/>
      <c r="B27" s="7"/>
      <c r="C27" s="7"/>
      <c r="D27" s="7"/>
      <c r="E27" s="7"/>
      <c r="F27" s="7"/>
    </row>
    <row r="28" spans="1:9" s="8" customFormat="1" ht="16.5" thickBot="1">
      <c r="A28" s="61" t="s">
        <v>101</v>
      </c>
      <c r="B28" s="61"/>
      <c r="C28" s="61"/>
      <c r="D28" s="61"/>
      <c r="E28" s="61"/>
      <c r="F28" s="61"/>
      <c r="H28" s="6"/>
      <c r="I28" s="6"/>
    </row>
    <row r="29" spans="1:9" s="8" customFormat="1" ht="15.75">
      <c r="A29" s="62" t="s">
        <v>20</v>
      </c>
      <c r="B29" s="63"/>
      <c r="C29" s="64" t="s">
        <v>21</v>
      </c>
      <c r="D29" s="63"/>
      <c r="E29" s="64" t="s">
        <v>22</v>
      </c>
      <c r="F29" s="65"/>
      <c r="H29" s="6"/>
      <c r="I29" s="6"/>
    </row>
    <row r="30" spans="1:9" s="8" customFormat="1" ht="15.75">
      <c r="A30" s="9" t="s">
        <v>23</v>
      </c>
      <c r="B30" s="11" t="s">
        <v>24</v>
      </c>
      <c r="C30" s="11" t="s">
        <v>23</v>
      </c>
      <c r="D30" s="11" t="s">
        <v>24</v>
      </c>
      <c r="E30" s="11" t="s">
        <v>23</v>
      </c>
      <c r="F30" s="22" t="s">
        <v>24</v>
      </c>
      <c r="H30" s="6"/>
      <c r="I30" s="6"/>
    </row>
    <row r="31" spans="1:9" s="8" customFormat="1" ht="15.75">
      <c r="A31" s="9">
        <v>111</v>
      </c>
      <c r="B31" s="10">
        <v>8</v>
      </c>
      <c r="C31" s="11">
        <v>211</v>
      </c>
      <c r="D31" s="10">
        <v>0</v>
      </c>
      <c r="E31" s="11">
        <v>312</v>
      </c>
      <c r="F31" s="12">
        <v>0</v>
      </c>
      <c r="H31" s="6"/>
      <c r="I31" s="6"/>
    </row>
    <row r="32" spans="1:9" s="8" customFormat="1" ht="15.75">
      <c r="A32" s="9">
        <v>112</v>
      </c>
      <c r="B32" s="10">
        <v>23</v>
      </c>
      <c r="C32" s="11">
        <v>212</v>
      </c>
      <c r="D32" s="10">
        <v>20</v>
      </c>
      <c r="E32" s="11">
        <v>321</v>
      </c>
      <c r="F32" s="12">
        <v>0</v>
      </c>
      <c r="H32" s="6"/>
      <c r="I32" s="6"/>
    </row>
    <row r="33" spans="1:9" s="8" customFormat="1" ht="15.75">
      <c r="A33" s="9">
        <v>113</v>
      </c>
      <c r="B33" s="10">
        <v>17</v>
      </c>
      <c r="C33" s="11">
        <v>221</v>
      </c>
      <c r="D33" s="10">
        <v>18</v>
      </c>
      <c r="E33" s="11">
        <v>322</v>
      </c>
      <c r="F33" s="12">
        <v>1</v>
      </c>
      <c r="H33" s="6"/>
      <c r="I33" s="6"/>
    </row>
    <row r="34" spans="1:9" s="8" customFormat="1" ht="15.75">
      <c r="A34" s="9">
        <v>121</v>
      </c>
      <c r="B34" s="10">
        <v>23</v>
      </c>
      <c r="C34" s="11">
        <v>222</v>
      </c>
      <c r="D34" s="10">
        <v>17</v>
      </c>
      <c r="E34" s="11">
        <v>331</v>
      </c>
      <c r="F34" s="12">
        <v>1</v>
      </c>
      <c r="H34" s="6"/>
      <c r="I34" s="6"/>
    </row>
    <row r="35" spans="1:9" s="8" customFormat="1" ht="15.75">
      <c r="A35" s="9">
        <v>122</v>
      </c>
      <c r="B35" s="10">
        <v>22</v>
      </c>
      <c r="C35" s="11">
        <v>231</v>
      </c>
      <c r="D35" s="10">
        <v>27</v>
      </c>
      <c r="E35" s="11">
        <v>332</v>
      </c>
      <c r="F35" s="12">
        <v>18</v>
      </c>
      <c r="H35" s="6"/>
      <c r="I35" s="6"/>
    </row>
    <row r="36" spans="1:9" s="8" customFormat="1" ht="15.75">
      <c r="A36" s="9">
        <v>131</v>
      </c>
      <c r="B36" s="10">
        <v>23</v>
      </c>
      <c r="C36" s="11">
        <v>232</v>
      </c>
      <c r="D36" s="10">
        <v>26</v>
      </c>
      <c r="E36" s="11">
        <v>333</v>
      </c>
      <c r="F36" s="12">
        <v>25</v>
      </c>
      <c r="H36" s="6"/>
      <c r="I36" s="6"/>
    </row>
    <row r="37" spans="1:9" s="8" customFormat="1" ht="15.75">
      <c r="A37" s="9">
        <v>132</v>
      </c>
      <c r="B37" s="10">
        <v>24</v>
      </c>
      <c r="C37" s="11">
        <v>233</v>
      </c>
      <c r="D37" s="10">
        <v>28</v>
      </c>
      <c r="E37" s="11">
        <v>334</v>
      </c>
      <c r="F37" s="12">
        <v>20</v>
      </c>
      <c r="H37" s="6"/>
      <c r="I37" s="6"/>
    </row>
    <row r="38" spans="1:9" s="8" customFormat="1" ht="15.75">
      <c r="A38" s="9">
        <v>133</v>
      </c>
      <c r="B38" s="10">
        <v>24</v>
      </c>
      <c r="C38" s="11">
        <v>234</v>
      </c>
      <c r="D38" s="10">
        <v>0</v>
      </c>
      <c r="E38" s="11">
        <v>341</v>
      </c>
      <c r="F38" s="12">
        <v>0</v>
      </c>
      <c r="H38" s="6"/>
      <c r="I38" s="6"/>
    </row>
    <row r="39" spans="1:6" ht="15.75">
      <c r="A39" s="9">
        <v>134</v>
      </c>
      <c r="B39" s="10">
        <v>30</v>
      </c>
      <c r="C39" s="11">
        <v>241</v>
      </c>
      <c r="D39" s="10">
        <v>26</v>
      </c>
      <c r="E39" s="11">
        <v>351</v>
      </c>
      <c r="F39" s="12">
        <v>0</v>
      </c>
    </row>
    <row r="40" spans="1:6" ht="15.75">
      <c r="A40" s="9">
        <v>141</v>
      </c>
      <c r="B40" s="10">
        <v>24</v>
      </c>
      <c r="C40" s="11">
        <v>242</v>
      </c>
      <c r="D40" s="10">
        <v>28</v>
      </c>
      <c r="E40" s="11">
        <v>361</v>
      </c>
      <c r="F40" s="12">
        <v>16</v>
      </c>
    </row>
    <row r="41" spans="1:8" s="8" customFormat="1" ht="15.75">
      <c r="A41" s="9">
        <v>142</v>
      </c>
      <c r="B41" s="10">
        <v>27</v>
      </c>
      <c r="C41" s="11">
        <v>251</v>
      </c>
      <c r="D41" s="10">
        <v>22</v>
      </c>
      <c r="E41" s="11">
        <v>371</v>
      </c>
      <c r="F41" s="12">
        <v>0</v>
      </c>
      <c r="H41" s="6"/>
    </row>
    <row r="42" spans="1:8" s="8" customFormat="1" ht="15.75">
      <c r="A42" s="9">
        <v>143</v>
      </c>
      <c r="B42" s="10">
        <v>13</v>
      </c>
      <c r="C42" s="11">
        <v>261</v>
      </c>
      <c r="D42" s="10">
        <v>21</v>
      </c>
      <c r="E42" s="11">
        <v>372</v>
      </c>
      <c r="F42" s="12">
        <v>0</v>
      </c>
      <c r="H42" s="6"/>
    </row>
    <row r="43" spans="1:8" s="8" customFormat="1" ht="15.75">
      <c r="A43" s="9">
        <v>151</v>
      </c>
      <c r="B43" s="10">
        <v>28</v>
      </c>
      <c r="C43" s="11">
        <v>271</v>
      </c>
      <c r="D43" s="10">
        <v>27</v>
      </c>
      <c r="E43" s="11">
        <v>373</v>
      </c>
      <c r="F43" s="12">
        <v>0</v>
      </c>
      <c r="H43" s="6"/>
    </row>
    <row r="44" spans="1:8" s="8" customFormat="1" ht="15.75">
      <c r="A44" s="9">
        <v>171</v>
      </c>
      <c r="B44" s="10">
        <v>29</v>
      </c>
      <c r="C44" s="11">
        <v>272</v>
      </c>
      <c r="D44" s="10">
        <v>22</v>
      </c>
      <c r="E44" s="11">
        <v>381</v>
      </c>
      <c r="F44" s="12">
        <v>0</v>
      </c>
      <c r="H44" s="6"/>
    </row>
    <row r="45" spans="1:8" s="8" customFormat="1" ht="15.75">
      <c r="A45" s="9">
        <v>172</v>
      </c>
      <c r="B45" s="10">
        <v>32</v>
      </c>
      <c r="C45" s="11">
        <v>281</v>
      </c>
      <c r="D45" s="10">
        <v>21</v>
      </c>
      <c r="E45" s="11">
        <v>431</v>
      </c>
      <c r="F45" s="12">
        <v>1</v>
      </c>
      <c r="H45" s="6"/>
    </row>
    <row r="46" spans="1:8" s="8" customFormat="1" ht="15.75">
      <c r="A46" s="9">
        <v>173</v>
      </c>
      <c r="B46" s="10">
        <v>15</v>
      </c>
      <c r="C46" s="11"/>
      <c r="D46" s="10"/>
      <c r="E46" s="11">
        <v>432</v>
      </c>
      <c r="F46" s="12">
        <v>1</v>
      </c>
      <c r="H46" s="6"/>
    </row>
    <row r="47" spans="1:8" s="8" customFormat="1" ht="15.75">
      <c r="A47" s="9">
        <v>174</v>
      </c>
      <c r="B47" s="10">
        <v>25</v>
      </c>
      <c r="C47" s="11"/>
      <c r="D47" s="10"/>
      <c r="E47" s="11">
        <v>461</v>
      </c>
      <c r="F47" s="12">
        <v>1</v>
      </c>
      <c r="H47" s="6"/>
    </row>
    <row r="48" spans="1:8" s="8" customFormat="1" ht="15.75">
      <c r="A48" s="9">
        <v>175</v>
      </c>
      <c r="B48" s="10">
        <v>20</v>
      </c>
      <c r="C48" s="11"/>
      <c r="D48" s="10"/>
      <c r="E48" s="11">
        <v>430</v>
      </c>
      <c r="F48" s="12">
        <v>0</v>
      </c>
      <c r="H48" s="6"/>
    </row>
    <row r="49" spans="1:8" s="8" customFormat="1" ht="15.75">
      <c r="A49" s="9">
        <v>181</v>
      </c>
      <c r="B49" s="10">
        <v>24</v>
      </c>
      <c r="C49" s="13"/>
      <c r="D49" s="13"/>
      <c r="E49" s="11">
        <v>470</v>
      </c>
      <c r="F49" s="12">
        <v>23</v>
      </c>
      <c r="H49" s="6"/>
    </row>
    <row r="50" spans="1:8" s="8" customFormat="1" ht="16.5" thickBot="1">
      <c r="A50" s="14" t="s">
        <v>4</v>
      </c>
      <c r="B50" s="15">
        <f>SUM(B31:B49)</f>
        <v>431</v>
      </c>
      <c r="C50" s="16"/>
      <c r="D50" s="15">
        <f>SUM(D31:D49)</f>
        <v>303</v>
      </c>
      <c r="E50" s="16"/>
      <c r="F50" s="17">
        <f>SUM(F31:F49)</f>
        <v>107</v>
      </c>
      <c r="H50" s="6"/>
    </row>
    <row r="51" ht="7.5" customHeight="1"/>
    <row r="52" spans="1:8" s="8" customFormat="1" ht="15.75">
      <c r="A52" s="59" t="s">
        <v>25</v>
      </c>
      <c r="B52" s="59"/>
      <c r="D52" s="18">
        <f>B50+D50+F50</f>
        <v>841</v>
      </c>
      <c r="E52" s="19" t="s">
        <v>31</v>
      </c>
      <c r="G52" s="24">
        <f>B33+B39+B47+B48+D38</f>
        <v>92</v>
      </c>
      <c r="H52" s="25" t="s">
        <v>55</v>
      </c>
    </row>
    <row r="53" spans="4:8" s="8" customFormat="1" ht="15.75">
      <c r="D53" s="23">
        <f>D52-B33-B39-B47-B48-D38</f>
        <v>749</v>
      </c>
      <c r="E53" s="8" t="s">
        <v>36</v>
      </c>
      <c r="G53" s="24">
        <f>F48+F49</f>
        <v>23</v>
      </c>
      <c r="H53" s="25" t="s">
        <v>54</v>
      </c>
    </row>
    <row r="54" spans="4:5" ht="15.75">
      <c r="D54" s="8" t="s">
        <v>112</v>
      </c>
      <c r="E54" s="8">
        <v>331</v>
      </c>
    </row>
  </sheetData>
  <sheetProtection/>
  <mergeCells count="6">
    <mergeCell ref="A52:B52"/>
    <mergeCell ref="A1:I1"/>
    <mergeCell ref="A28:F28"/>
    <mergeCell ref="A29:B29"/>
    <mergeCell ref="C29:D29"/>
    <mergeCell ref="E29:F29"/>
  </mergeCells>
  <printOptions/>
  <pageMargins left="0.5905511811023623" right="0.5905511811023623" top="0" bottom="0" header="0" footer="0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90" zoomScaleNormal="90" zoomScalePageLayoutView="0" workbookViewId="0" topLeftCell="A1">
      <selection activeCell="G10" sqref="G10"/>
    </sheetView>
  </sheetViews>
  <sheetFormatPr defaultColWidth="9.140625" defaultRowHeight="12.75"/>
  <cols>
    <col min="1" max="1" width="11.421875" style="0" customWidth="1"/>
    <col min="2" max="7" width="20.28125" style="0" customWidth="1"/>
    <col min="8" max="8" width="12.8515625" style="0" customWidth="1"/>
  </cols>
  <sheetData>
    <row r="1" spans="1:8" ht="20.25" customHeight="1">
      <c r="A1" s="53" t="s">
        <v>127</v>
      </c>
      <c r="B1" s="53"/>
      <c r="C1" s="53"/>
      <c r="D1" s="53"/>
      <c r="E1" s="53"/>
      <c r="F1" s="53"/>
      <c r="G1" s="53"/>
      <c r="H1" s="53"/>
    </row>
    <row r="2" spans="1:8" ht="22.5" customHeight="1">
      <c r="A2" s="1"/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250</v>
      </c>
    </row>
    <row r="3" spans="1:8" ht="21" customHeight="1">
      <c r="A3" s="2">
        <v>130</v>
      </c>
      <c r="B3" s="4"/>
      <c r="C3" s="4"/>
      <c r="D3" s="4"/>
      <c r="E3" s="4"/>
      <c r="F3" s="4"/>
      <c r="G3" s="4"/>
      <c r="H3" s="4"/>
    </row>
    <row r="4" spans="1:8" ht="21" customHeight="1">
      <c r="A4" s="2">
        <v>140</v>
      </c>
      <c r="B4" s="4"/>
      <c r="C4" s="4"/>
      <c r="D4" s="4"/>
      <c r="E4" s="4"/>
      <c r="F4" s="4"/>
      <c r="G4" s="4"/>
      <c r="H4" s="4"/>
    </row>
    <row r="5" spans="1:8" ht="21" customHeight="1">
      <c r="A5" s="2">
        <v>170</v>
      </c>
      <c r="B5" s="4"/>
      <c r="C5" s="4"/>
      <c r="D5" s="4"/>
      <c r="E5" s="4"/>
      <c r="F5" s="4"/>
      <c r="G5" s="4"/>
      <c r="H5" s="4"/>
    </row>
    <row r="6" spans="1:8" ht="21" customHeight="1">
      <c r="A6" s="2">
        <v>430</v>
      </c>
      <c r="B6" s="4"/>
      <c r="C6" s="4"/>
      <c r="D6" s="4"/>
      <c r="E6" s="4"/>
      <c r="F6" s="4"/>
      <c r="G6" s="4"/>
      <c r="H6" s="4"/>
    </row>
    <row r="7" spans="1:8" ht="21" customHeight="1">
      <c r="A7" s="2">
        <v>470</v>
      </c>
      <c r="B7" s="4"/>
      <c r="C7" s="4"/>
      <c r="D7" s="4"/>
      <c r="E7" s="4"/>
      <c r="F7" s="4"/>
      <c r="G7" s="4"/>
      <c r="H7" s="4"/>
    </row>
    <row r="8" spans="1:8" ht="21" customHeight="1">
      <c r="A8" s="2" t="s">
        <v>128</v>
      </c>
      <c r="B8" s="4"/>
      <c r="C8" s="4"/>
      <c r="D8" s="4"/>
      <c r="E8" s="4"/>
      <c r="F8" s="4"/>
      <c r="G8" s="4"/>
      <c r="H8" s="4"/>
    </row>
    <row r="9" spans="1:8" ht="21" customHeight="1">
      <c r="A9" s="2" t="s">
        <v>129</v>
      </c>
      <c r="B9" s="4"/>
      <c r="C9" s="4"/>
      <c r="D9" s="4"/>
      <c r="E9" s="4"/>
      <c r="F9" s="4"/>
      <c r="G9" s="4"/>
      <c r="H9" s="4"/>
    </row>
    <row r="10" spans="1:8" ht="21" customHeight="1">
      <c r="A10" s="2">
        <v>220</v>
      </c>
      <c r="B10" s="4"/>
      <c r="C10" s="4"/>
      <c r="D10" s="4"/>
      <c r="E10" s="4"/>
      <c r="F10" s="4"/>
      <c r="G10" s="4"/>
      <c r="H10" s="4"/>
    </row>
    <row r="11" spans="1:8" ht="21" customHeight="1">
      <c r="A11" s="2">
        <v>230</v>
      </c>
      <c r="B11" s="4"/>
      <c r="C11" s="4"/>
      <c r="D11" s="4"/>
      <c r="E11" s="4"/>
      <c r="F11" s="4"/>
      <c r="G11" s="4"/>
      <c r="H11" s="4"/>
    </row>
    <row r="12" spans="1:8" ht="21" customHeight="1">
      <c r="A12" s="2" t="s">
        <v>133</v>
      </c>
      <c r="B12" s="4"/>
      <c r="C12" s="4"/>
      <c r="D12" s="4"/>
      <c r="E12" s="4"/>
      <c r="F12" s="4"/>
      <c r="G12" s="4"/>
      <c r="H12" s="4"/>
    </row>
    <row r="13" spans="1:8" ht="21" customHeight="1">
      <c r="A13" s="2" t="s">
        <v>130</v>
      </c>
      <c r="B13" s="4"/>
      <c r="C13" s="4"/>
      <c r="D13" s="4"/>
      <c r="E13" s="4"/>
      <c r="F13" s="4"/>
      <c r="G13" s="4"/>
      <c r="H13" s="4"/>
    </row>
    <row r="14" spans="1:8" ht="21" customHeight="1">
      <c r="A14" s="2">
        <v>570</v>
      </c>
      <c r="B14" s="4"/>
      <c r="C14" s="4"/>
      <c r="D14" s="4"/>
      <c r="E14" s="4"/>
      <c r="F14" s="4"/>
      <c r="G14" s="4"/>
      <c r="H14" s="4"/>
    </row>
    <row r="15" spans="1:8" ht="21" customHeight="1">
      <c r="A15" s="2" t="s">
        <v>11</v>
      </c>
      <c r="B15" s="4"/>
      <c r="C15" s="4"/>
      <c r="D15" s="4"/>
      <c r="E15" s="4"/>
      <c r="F15" s="4"/>
      <c r="G15" s="4"/>
      <c r="H15" s="4"/>
    </row>
    <row r="16" spans="1:8" ht="21" customHeight="1">
      <c r="A16" s="2" t="s">
        <v>13</v>
      </c>
      <c r="B16" s="4"/>
      <c r="C16" s="4"/>
      <c r="D16" s="4"/>
      <c r="E16" s="4"/>
      <c r="F16" s="4"/>
      <c r="G16" s="4"/>
      <c r="H16" s="4"/>
    </row>
    <row r="17" spans="1:8" ht="21" customHeight="1">
      <c r="A17" s="2" t="s">
        <v>14</v>
      </c>
      <c r="B17" s="4"/>
      <c r="C17" s="4"/>
      <c r="D17" s="4"/>
      <c r="E17" s="4"/>
      <c r="F17" s="4"/>
      <c r="G17" s="4"/>
      <c r="H17" s="4"/>
    </row>
    <row r="18" spans="1:8" ht="21" customHeight="1">
      <c r="A18" s="2">
        <v>121</v>
      </c>
      <c r="B18" s="4"/>
      <c r="C18" s="4"/>
      <c r="D18" s="4"/>
      <c r="E18" s="4"/>
      <c r="F18" s="4"/>
      <c r="G18" s="4"/>
      <c r="H18" s="4"/>
    </row>
    <row r="19" spans="1:8" ht="21" customHeight="1">
      <c r="A19" s="2" t="s">
        <v>132</v>
      </c>
      <c r="B19" s="4"/>
      <c r="C19" s="4"/>
      <c r="D19" s="4"/>
      <c r="E19" s="4"/>
      <c r="F19" s="4"/>
      <c r="G19" s="4"/>
      <c r="H19" s="4"/>
    </row>
    <row r="20" spans="1:8" ht="21" customHeight="1">
      <c r="A20" s="2" t="s">
        <v>131</v>
      </c>
      <c r="B20" s="4"/>
      <c r="C20" s="4"/>
      <c r="D20" s="4"/>
      <c r="E20" s="4"/>
      <c r="F20" s="4"/>
      <c r="G20" s="4"/>
      <c r="H20" s="4"/>
    </row>
    <row r="21" spans="1:8" ht="21" customHeight="1">
      <c r="A21" s="2">
        <v>141</v>
      </c>
      <c r="B21" s="4"/>
      <c r="C21" s="4"/>
      <c r="D21" s="4"/>
      <c r="E21" s="4"/>
      <c r="F21" s="4"/>
      <c r="G21" s="4"/>
      <c r="H21" s="4"/>
    </row>
    <row r="22" spans="1:8" ht="21" customHeight="1">
      <c r="A22" s="2" t="s">
        <v>15</v>
      </c>
      <c r="B22" s="4"/>
      <c r="C22" s="4"/>
      <c r="D22" s="4"/>
      <c r="E22" s="4"/>
      <c r="F22" s="4"/>
      <c r="G22" s="4"/>
      <c r="H22" s="4"/>
    </row>
    <row r="23" spans="1:8" ht="21" customHeight="1">
      <c r="A23" s="2">
        <v>171</v>
      </c>
      <c r="B23" s="4"/>
      <c r="C23" s="4"/>
      <c r="D23" s="4"/>
      <c r="E23" s="4"/>
      <c r="F23" s="4"/>
      <c r="G23" s="4"/>
      <c r="H23" s="4"/>
    </row>
    <row r="24" spans="1:8" ht="21" customHeight="1">
      <c r="A24" s="2" t="s">
        <v>17</v>
      </c>
      <c r="B24" s="4"/>
      <c r="C24" s="4"/>
      <c r="D24" s="4"/>
      <c r="E24" s="4"/>
      <c r="F24" s="4"/>
      <c r="G24" s="4"/>
      <c r="H24" s="4"/>
    </row>
    <row r="25" spans="1:8" ht="21" customHeight="1">
      <c r="A25" s="2" t="s">
        <v>16</v>
      </c>
      <c r="B25" s="4"/>
      <c r="C25" s="4"/>
      <c r="D25" s="4"/>
      <c r="E25" s="4"/>
      <c r="F25" s="4"/>
      <c r="G25" s="4"/>
      <c r="H25" s="4"/>
    </row>
    <row r="26" spans="1:8" ht="21" customHeight="1">
      <c r="A26" s="2">
        <v>181</v>
      </c>
      <c r="B26" s="4"/>
      <c r="C26" s="4"/>
      <c r="D26" s="4"/>
      <c r="E26" s="4"/>
      <c r="F26" s="4"/>
      <c r="G26" s="4"/>
      <c r="H26" s="4"/>
    </row>
    <row r="27" spans="1:8" ht="21" customHeight="1">
      <c r="A27" s="2">
        <v>191</v>
      </c>
      <c r="B27" s="4"/>
      <c r="C27" s="4"/>
      <c r="D27" s="4"/>
      <c r="E27" s="4"/>
      <c r="F27" s="4"/>
      <c r="G27" s="4"/>
      <c r="H27" s="4"/>
    </row>
    <row r="28" spans="1:8" ht="21" customHeight="1">
      <c r="A28" s="2" t="s">
        <v>18</v>
      </c>
      <c r="B28" s="4"/>
      <c r="C28" s="4"/>
      <c r="D28" s="4"/>
      <c r="E28" s="4"/>
      <c r="F28" s="4"/>
      <c r="G28" s="4"/>
      <c r="H28" s="4"/>
    </row>
    <row r="29" spans="1:8" ht="21" customHeight="1">
      <c r="A29" s="2" t="s">
        <v>19</v>
      </c>
      <c r="B29" s="4"/>
      <c r="C29" s="4"/>
      <c r="D29" s="4"/>
      <c r="E29" s="4"/>
      <c r="F29" s="4"/>
      <c r="G29" s="4"/>
      <c r="H29" s="4"/>
    </row>
    <row r="30" spans="1:8" ht="21" customHeight="1">
      <c r="A30" s="2" t="s">
        <v>134</v>
      </c>
      <c r="B30" s="4"/>
      <c r="C30" s="4"/>
      <c r="D30" s="4"/>
      <c r="E30" s="4"/>
      <c r="F30" s="4"/>
      <c r="G30" s="4"/>
      <c r="H30" s="4"/>
    </row>
    <row r="31" spans="1:8" ht="21" customHeight="1">
      <c r="A31" s="2" t="s">
        <v>135</v>
      </c>
      <c r="B31" s="4"/>
      <c r="C31" s="4"/>
      <c r="D31" s="4"/>
      <c r="E31" s="4"/>
      <c r="F31" s="4"/>
      <c r="G31" s="4"/>
      <c r="H31" s="4"/>
    </row>
    <row r="32" spans="1:8" ht="21" customHeight="1">
      <c r="A32" s="2" t="s">
        <v>136</v>
      </c>
      <c r="B32" s="4"/>
      <c r="C32" s="4"/>
      <c r="D32" s="4"/>
      <c r="E32" s="4"/>
      <c r="F32" s="4"/>
      <c r="G32" s="4"/>
      <c r="H32" s="4"/>
    </row>
    <row r="33" spans="1:8" ht="21" customHeight="1">
      <c r="A33" s="2">
        <v>241</v>
      </c>
      <c r="B33" s="4"/>
      <c r="C33" s="4"/>
      <c r="D33" s="4"/>
      <c r="E33" s="4"/>
      <c r="F33" s="4"/>
      <c r="G33" s="4"/>
      <c r="H33" s="4"/>
    </row>
    <row r="34" spans="1:8" ht="21" customHeight="1">
      <c r="A34" s="2">
        <v>251</v>
      </c>
      <c r="B34" s="4"/>
      <c r="C34" s="4"/>
      <c r="D34" s="4"/>
      <c r="E34" s="4"/>
      <c r="F34" s="4"/>
      <c r="G34" s="4"/>
      <c r="H34" s="4"/>
    </row>
    <row r="35" spans="1:8" ht="21" customHeight="1">
      <c r="A35" s="2" t="s">
        <v>137</v>
      </c>
      <c r="B35" s="4"/>
      <c r="C35" s="4"/>
      <c r="D35" s="4"/>
      <c r="E35" s="4"/>
      <c r="F35" s="4"/>
      <c r="G35" s="4"/>
      <c r="H35" s="4"/>
    </row>
    <row r="36" spans="1:8" ht="21" customHeight="1">
      <c r="A36" s="2">
        <v>261</v>
      </c>
      <c r="B36" s="4"/>
      <c r="C36" s="4"/>
      <c r="D36" s="4"/>
      <c r="E36" s="4"/>
      <c r="F36" s="4"/>
      <c r="G36" s="4"/>
      <c r="H36" s="4"/>
    </row>
    <row r="37" spans="1:8" ht="21" customHeight="1">
      <c r="A37" s="2">
        <v>271</v>
      </c>
      <c r="B37" s="4"/>
      <c r="C37" s="4"/>
      <c r="D37" s="4"/>
      <c r="E37" s="4"/>
      <c r="F37" s="4"/>
      <c r="G37" s="4"/>
      <c r="H37" s="4"/>
    </row>
    <row r="38" spans="1:8" ht="21" customHeight="1">
      <c r="A38" s="2">
        <v>272</v>
      </c>
      <c r="B38" s="4"/>
      <c r="C38" s="4"/>
      <c r="D38" s="4"/>
      <c r="E38" s="4"/>
      <c r="F38" s="4"/>
      <c r="G38" s="4"/>
      <c r="H38" s="4"/>
    </row>
    <row r="39" spans="1:8" ht="21" customHeight="1">
      <c r="A39" s="2" t="s">
        <v>141</v>
      </c>
      <c r="B39" s="4"/>
      <c r="C39" s="4"/>
      <c r="D39" s="4"/>
      <c r="E39" s="4"/>
      <c r="F39" s="4"/>
      <c r="G39" s="4"/>
      <c r="H39" s="4"/>
    </row>
    <row r="40" spans="1:8" ht="21" customHeight="1">
      <c r="A40" s="2" t="s">
        <v>138</v>
      </c>
      <c r="B40" s="4"/>
      <c r="C40" s="4"/>
      <c r="D40" s="4"/>
      <c r="E40" s="4"/>
      <c r="F40" s="4"/>
      <c r="G40" s="4"/>
      <c r="H40" s="4"/>
    </row>
    <row r="41" spans="1:8" ht="21" customHeight="1">
      <c r="A41" s="2" t="s">
        <v>12</v>
      </c>
      <c r="B41" s="4"/>
      <c r="C41" s="4"/>
      <c r="D41" s="4"/>
      <c r="E41" s="4"/>
      <c r="F41" s="4"/>
      <c r="G41" s="4"/>
      <c r="H41" s="4"/>
    </row>
    <row r="42" spans="1:8" ht="21" customHeight="1">
      <c r="A42" s="2">
        <v>321</v>
      </c>
      <c r="B42" s="4"/>
      <c r="C42" s="4"/>
      <c r="D42" s="4"/>
      <c r="E42" s="4"/>
      <c r="F42" s="4"/>
      <c r="G42" s="4"/>
      <c r="H42" s="4"/>
    </row>
    <row r="43" spans="1:8" ht="21" customHeight="1">
      <c r="A43" s="2">
        <v>331</v>
      </c>
      <c r="B43" s="4"/>
      <c r="C43" s="4"/>
      <c r="D43" s="4"/>
      <c r="E43" s="4"/>
      <c r="F43" s="4"/>
      <c r="G43" s="4"/>
      <c r="H43" s="4"/>
    </row>
    <row r="44" spans="1:8" ht="21" customHeight="1">
      <c r="A44" s="2" t="s">
        <v>139</v>
      </c>
      <c r="B44" s="4"/>
      <c r="C44" s="4"/>
      <c r="D44" s="4"/>
      <c r="E44" s="4"/>
      <c r="F44" s="4"/>
      <c r="G44" s="4"/>
      <c r="H44" s="4"/>
    </row>
    <row r="45" spans="1:8" ht="21" customHeight="1">
      <c r="A45" s="2">
        <v>333</v>
      </c>
      <c r="B45" s="4"/>
      <c r="C45" s="4"/>
      <c r="D45" s="4"/>
      <c r="E45" s="4"/>
      <c r="F45" s="4"/>
      <c r="G45" s="4"/>
      <c r="H45" s="4"/>
    </row>
    <row r="46" spans="1:8" ht="21" customHeight="1">
      <c r="A46" s="2">
        <v>341</v>
      </c>
      <c r="B46" s="4"/>
      <c r="C46" s="4"/>
      <c r="D46" s="4"/>
      <c r="E46" s="4"/>
      <c r="F46" s="4"/>
      <c r="G46" s="4"/>
      <c r="H46" s="4"/>
    </row>
    <row r="47" spans="1:8" ht="21" customHeight="1">
      <c r="A47" s="2">
        <v>342</v>
      </c>
      <c r="B47" s="4"/>
      <c r="C47" s="4"/>
      <c r="D47" s="4"/>
      <c r="E47" s="4"/>
      <c r="F47" s="4"/>
      <c r="G47" s="4"/>
      <c r="H47" s="4"/>
    </row>
    <row r="48" spans="1:8" ht="21" customHeight="1">
      <c r="A48" s="2">
        <v>351</v>
      </c>
      <c r="B48" s="4"/>
      <c r="C48" s="4"/>
      <c r="D48" s="4"/>
      <c r="E48" s="4"/>
      <c r="F48" s="4"/>
      <c r="G48" s="4"/>
      <c r="H48" s="4"/>
    </row>
    <row r="49" spans="1:8" ht="21" customHeight="1">
      <c r="A49" s="2">
        <v>371</v>
      </c>
      <c r="B49" s="4"/>
      <c r="C49" s="4"/>
      <c r="D49" s="4"/>
      <c r="E49" s="4"/>
      <c r="F49" s="4"/>
      <c r="G49" s="4"/>
      <c r="H49" s="4"/>
    </row>
    <row r="50" spans="1:8" ht="21" customHeight="1">
      <c r="A50" s="2">
        <v>372</v>
      </c>
      <c r="B50" s="4"/>
      <c r="C50" s="4"/>
      <c r="D50" s="4"/>
      <c r="E50" s="4"/>
      <c r="F50" s="4"/>
      <c r="G50" s="4"/>
      <c r="H50" s="4"/>
    </row>
    <row r="51" spans="1:8" ht="21" customHeight="1">
      <c r="A51" s="2">
        <v>381</v>
      </c>
      <c r="B51" s="4"/>
      <c r="C51" s="4"/>
      <c r="D51" s="4"/>
      <c r="E51" s="4"/>
      <c r="F51" s="4"/>
      <c r="G51" s="4"/>
      <c r="H51" s="4"/>
    </row>
    <row r="52" spans="1:8" ht="21" customHeight="1">
      <c r="A52" s="2">
        <v>432</v>
      </c>
      <c r="B52" s="4"/>
      <c r="C52" s="4"/>
      <c r="D52" s="4"/>
      <c r="E52" s="4"/>
      <c r="F52" s="4"/>
      <c r="G52" s="4"/>
      <c r="H52" s="4"/>
    </row>
    <row r="53" spans="1:8" ht="21" customHeight="1">
      <c r="A53" s="2" t="s">
        <v>140</v>
      </c>
      <c r="B53" s="4"/>
      <c r="C53" s="4"/>
      <c r="D53" s="4"/>
      <c r="E53" s="4"/>
      <c r="F53" s="4"/>
      <c r="G53" s="4"/>
      <c r="H53" s="4"/>
    </row>
    <row r="54" spans="1:8" ht="21" customHeight="1">
      <c r="A54" s="2">
        <v>461</v>
      </c>
      <c r="B54" s="4"/>
      <c r="C54" s="4"/>
      <c r="D54" s="4"/>
      <c r="E54" s="4"/>
      <c r="F54" s="4"/>
      <c r="G54" s="4"/>
      <c r="H54" s="4"/>
    </row>
    <row r="55" ht="15.75" customHeight="1">
      <c r="A55" s="5" t="s">
        <v>4</v>
      </c>
    </row>
  </sheetData>
  <sheetProtection/>
  <mergeCells count="1">
    <mergeCell ref="A1:H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6">
      <selection activeCell="B34" sqref="B34"/>
    </sheetView>
  </sheetViews>
  <sheetFormatPr defaultColWidth="9.140625" defaultRowHeight="12.75"/>
  <cols>
    <col min="1" max="4" width="9.140625" style="8" customWidth="1"/>
    <col min="5" max="5" width="13.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11.28125" style="6" customWidth="1"/>
    <col min="12" max="16384" width="9.140625" style="6" customWidth="1"/>
  </cols>
  <sheetData>
    <row r="1" spans="1:10" ht="15.75">
      <c r="A1" s="55" t="s">
        <v>142</v>
      </c>
      <c r="B1" s="55"/>
      <c r="C1" s="55"/>
      <c r="D1" s="55"/>
      <c r="E1" s="55"/>
      <c r="F1" s="55"/>
      <c r="G1" s="55"/>
      <c r="H1" s="55"/>
      <c r="I1" s="55"/>
      <c r="J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27</v>
      </c>
      <c r="B3" s="7"/>
      <c r="C3" s="7"/>
      <c r="D3" s="7"/>
      <c r="E3" s="7"/>
      <c r="F3" s="7"/>
    </row>
    <row r="4" spans="1:6" ht="15.75">
      <c r="A4" s="6"/>
      <c r="B4" s="7" t="s">
        <v>151</v>
      </c>
      <c r="C4" s="7"/>
      <c r="D4" s="7"/>
      <c r="E4" s="7"/>
      <c r="F4" s="7"/>
    </row>
    <row r="5" spans="1:6" ht="15.75">
      <c r="A5" s="6"/>
      <c r="B5" s="7" t="s">
        <v>152</v>
      </c>
      <c r="C5" s="7"/>
      <c r="D5" s="7"/>
      <c r="E5" s="7"/>
      <c r="F5" s="7"/>
    </row>
    <row r="6" spans="1:6" ht="15.75">
      <c r="A6" s="6"/>
      <c r="B6" s="7" t="s">
        <v>153</v>
      </c>
      <c r="C6" s="7"/>
      <c r="D6" s="7"/>
      <c r="E6" s="7"/>
      <c r="F6" s="7"/>
    </row>
    <row r="7" spans="1:6" ht="15.75">
      <c r="A7" s="6"/>
      <c r="B7" s="7" t="s">
        <v>157</v>
      </c>
      <c r="C7" s="7"/>
      <c r="D7" s="7"/>
      <c r="E7" s="7"/>
      <c r="F7" s="7"/>
    </row>
    <row r="8" spans="1:6" ht="15.75">
      <c r="A8" s="6"/>
      <c r="B8" s="7" t="s">
        <v>159</v>
      </c>
      <c r="C8" s="7"/>
      <c r="D8" s="7"/>
      <c r="E8" s="7"/>
      <c r="F8" s="7"/>
    </row>
    <row r="9" spans="1:6" ht="15.75">
      <c r="A9" s="6"/>
      <c r="B9" s="7" t="s">
        <v>160</v>
      </c>
      <c r="C9" s="7"/>
      <c r="D9" s="7"/>
      <c r="E9" s="7"/>
      <c r="F9" s="7"/>
    </row>
    <row r="10" spans="1:6" ht="15.75">
      <c r="A10" s="7"/>
      <c r="B10" s="7" t="s">
        <v>161</v>
      </c>
      <c r="C10" s="7"/>
      <c r="D10" s="7"/>
      <c r="E10" s="7"/>
      <c r="F10" s="7"/>
    </row>
    <row r="11" spans="1:6" ht="15.75">
      <c r="A11" s="7"/>
      <c r="B11" s="7" t="s">
        <v>162</v>
      </c>
      <c r="C11" s="7"/>
      <c r="D11" s="7"/>
      <c r="E11" s="7"/>
      <c r="F11" s="7"/>
    </row>
    <row r="12" spans="1:6" ht="15.75">
      <c r="A12" s="7"/>
      <c r="B12" s="7" t="s">
        <v>163</v>
      </c>
      <c r="C12" s="7"/>
      <c r="D12" s="7"/>
      <c r="E12" s="7"/>
      <c r="F12" s="7"/>
    </row>
    <row r="13" spans="1:6" ht="15.75">
      <c r="A13" s="7"/>
      <c r="B13" s="44" t="s">
        <v>164</v>
      </c>
      <c r="C13" s="7"/>
      <c r="D13" s="7"/>
      <c r="E13" s="7"/>
      <c r="F13" s="7"/>
    </row>
    <row r="14" spans="1:6" ht="15.75">
      <c r="A14" s="7"/>
      <c r="B14" s="43" t="s">
        <v>165</v>
      </c>
      <c r="C14" s="7"/>
      <c r="D14" s="7"/>
      <c r="E14" s="7"/>
      <c r="F14" s="7"/>
    </row>
    <row r="15" spans="1:6" ht="15.75">
      <c r="A15" s="7"/>
      <c r="B15" s="43" t="s">
        <v>166</v>
      </c>
      <c r="C15" s="7"/>
      <c r="D15" s="7"/>
      <c r="E15" s="7"/>
      <c r="F15" s="7"/>
    </row>
    <row r="16" spans="1:6" ht="15.75">
      <c r="A16" s="7"/>
      <c r="B16" s="43" t="s">
        <v>167</v>
      </c>
      <c r="C16" s="7"/>
      <c r="D16" s="7"/>
      <c r="E16" s="7"/>
      <c r="F16" s="7"/>
    </row>
    <row r="17" spans="1:6" ht="15.75">
      <c r="A17" s="7"/>
      <c r="B17" s="43" t="s">
        <v>168</v>
      </c>
      <c r="C17" s="7"/>
      <c r="D17" s="7"/>
      <c r="E17" s="7"/>
      <c r="F17" s="7"/>
    </row>
    <row r="18" spans="1:6" ht="15.75">
      <c r="A18" s="7"/>
      <c r="B18" s="43" t="s">
        <v>169</v>
      </c>
      <c r="C18" s="7"/>
      <c r="D18" s="7"/>
      <c r="E18" s="7"/>
      <c r="F18" s="7"/>
    </row>
    <row r="19" spans="1:6" ht="15.75">
      <c r="A19" s="7"/>
      <c r="B19" s="43" t="s">
        <v>170</v>
      </c>
      <c r="C19" s="7"/>
      <c r="D19" s="7"/>
      <c r="E19" s="7"/>
      <c r="F19" s="7"/>
    </row>
    <row r="20" spans="1:6" ht="15.75">
      <c r="A20" s="7"/>
      <c r="B20" s="43" t="s">
        <v>171</v>
      </c>
      <c r="C20" s="7"/>
      <c r="D20" s="7"/>
      <c r="E20" s="7"/>
      <c r="F20" s="7"/>
    </row>
    <row r="21" spans="1:6" ht="15.75">
      <c r="A21" s="7"/>
      <c r="B21" s="43" t="s">
        <v>172</v>
      </c>
      <c r="C21" s="7"/>
      <c r="D21" s="7"/>
      <c r="E21" s="7"/>
      <c r="F21" s="7"/>
    </row>
    <row r="22" spans="1:6" ht="15.75">
      <c r="A22" s="7"/>
      <c r="B22" s="43" t="s">
        <v>173</v>
      </c>
      <c r="C22" s="7"/>
      <c r="D22" s="7"/>
      <c r="E22" s="7"/>
      <c r="F22" s="7"/>
    </row>
    <row r="23" spans="1:6" ht="15.75">
      <c r="A23" s="7"/>
      <c r="B23" s="43" t="s">
        <v>174</v>
      </c>
      <c r="C23" s="7"/>
      <c r="D23" s="7"/>
      <c r="E23" s="7"/>
      <c r="F23" s="7"/>
    </row>
    <row r="24" spans="1:6" ht="15.75">
      <c r="A24" s="7"/>
      <c r="B24" s="43" t="s">
        <v>175</v>
      </c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 t="s">
        <v>26</v>
      </c>
      <c r="B26" s="7"/>
      <c r="C26" s="7"/>
      <c r="D26" s="7"/>
      <c r="E26" s="7"/>
      <c r="F26" s="7"/>
    </row>
    <row r="27" spans="1:6" ht="15.75">
      <c r="A27" s="7"/>
      <c r="B27" s="7" t="s">
        <v>154</v>
      </c>
      <c r="C27" s="7"/>
      <c r="D27" s="7"/>
      <c r="E27" s="7"/>
      <c r="F27" s="7"/>
    </row>
    <row r="28" spans="1:6" ht="15.75">
      <c r="A28" s="7"/>
      <c r="B28" s="7" t="s">
        <v>155</v>
      </c>
      <c r="C28" s="7"/>
      <c r="D28" s="7"/>
      <c r="E28" s="7"/>
      <c r="F28" s="7"/>
    </row>
    <row r="29" spans="1:6" ht="15.75">
      <c r="A29" s="7"/>
      <c r="B29" s="7" t="s">
        <v>156</v>
      </c>
      <c r="C29" s="7"/>
      <c r="D29" s="7"/>
      <c r="E29" s="7"/>
      <c r="F29" s="7"/>
    </row>
    <row r="30" spans="1:6" ht="15.75">
      <c r="A30" s="7"/>
      <c r="B30" s="7" t="s">
        <v>158</v>
      </c>
      <c r="C30" s="7"/>
      <c r="D30" s="7"/>
      <c r="E30" s="7"/>
      <c r="F30" s="7"/>
    </row>
    <row r="31" spans="1:6" ht="15.75">
      <c r="A31" s="7"/>
      <c r="B31" s="44" t="s">
        <v>176</v>
      </c>
      <c r="C31" s="7"/>
      <c r="D31" s="7"/>
      <c r="E31" s="7"/>
      <c r="F31" s="7"/>
    </row>
    <row r="32" spans="1:6" ht="15.75">
      <c r="A32" s="7"/>
      <c r="B32" s="44" t="s">
        <v>177</v>
      </c>
      <c r="C32" s="7"/>
      <c r="D32" s="7"/>
      <c r="E32" s="7"/>
      <c r="F32" s="7"/>
    </row>
    <row r="33" spans="1:6" ht="15.75">
      <c r="A33" s="7"/>
      <c r="B33" s="7" t="s">
        <v>255</v>
      </c>
      <c r="C33" s="7"/>
      <c r="D33" s="7"/>
      <c r="E33" s="7"/>
      <c r="F33" s="7"/>
    </row>
    <row r="34" spans="1:6" ht="15.75">
      <c r="A34" s="7"/>
      <c r="B34" s="7" t="s">
        <v>178</v>
      </c>
      <c r="C34" s="7"/>
      <c r="D34" s="7"/>
      <c r="E34" s="7"/>
      <c r="F34" s="7"/>
    </row>
    <row r="35" spans="1:6" ht="15.75">
      <c r="A35" s="7"/>
      <c r="B35" s="7" t="s">
        <v>179</v>
      </c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11" ht="16.5" thickBot="1">
      <c r="A37" s="54" t="s">
        <v>143</v>
      </c>
      <c r="B37" s="54"/>
      <c r="C37" s="54"/>
      <c r="D37" s="54"/>
      <c r="E37" s="54"/>
      <c r="F37" s="54"/>
      <c r="G37" s="26"/>
      <c r="H37" s="26"/>
      <c r="I37" s="26"/>
      <c r="J37" s="26"/>
      <c r="K37" s="26"/>
    </row>
    <row r="38" spans="1:11" ht="15.75">
      <c r="A38" s="56" t="s">
        <v>20</v>
      </c>
      <c r="B38" s="57"/>
      <c r="C38" s="57" t="s">
        <v>144</v>
      </c>
      <c r="D38" s="57"/>
      <c r="E38" s="57" t="s">
        <v>145</v>
      </c>
      <c r="F38" s="58"/>
      <c r="G38" s="26"/>
      <c r="H38" s="26"/>
      <c r="I38" s="26"/>
      <c r="J38" s="26"/>
      <c r="K38" s="26"/>
    </row>
    <row r="39" spans="1:11" ht="15.75">
      <c r="A39" s="27" t="s">
        <v>23</v>
      </c>
      <c r="B39" s="28" t="s">
        <v>24</v>
      </c>
      <c r="C39" s="28" t="s">
        <v>23</v>
      </c>
      <c r="D39" s="28" t="s">
        <v>24</v>
      </c>
      <c r="E39" s="28" t="s">
        <v>23</v>
      </c>
      <c r="F39" s="29" t="s">
        <v>24</v>
      </c>
      <c r="G39" s="26"/>
      <c r="H39" s="26"/>
      <c r="I39" s="26"/>
      <c r="J39" s="26"/>
      <c r="K39" s="26"/>
    </row>
    <row r="40" spans="1:11" ht="15.75">
      <c r="A40" s="27">
        <v>111</v>
      </c>
      <c r="B40" s="30">
        <v>13</v>
      </c>
      <c r="C40" s="28">
        <v>211</v>
      </c>
      <c r="D40" s="30">
        <v>12</v>
      </c>
      <c r="E40" s="28">
        <v>312</v>
      </c>
      <c r="F40" s="31">
        <v>15</v>
      </c>
      <c r="G40" s="26"/>
      <c r="H40" s="26"/>
      <c r="I40" s="26"/>
      <c r="J40" s="26"/>
      <c r="K40" s="26"/>
    </row>
    <row r="41" spans="1:11" ht="15.75">
      <c r="A41" s="27">
        <v>112</v>
      </c>
      <c r="B41" s="30">
        <v>27</v>
      </c>
      <c r="C41" s="28">
        <v>212</v>
      </c>
      <c r="D41" s="30">
        <v>27</v>
      </c>
      <c r="E41" s="28">
        <v>321</v>
      </c>
      <c r="F41" s="31">
        <v>29</v>
      </c>
      <c r="G41" s="26"/>
      <c r="H41" s="26"/>
      <c r="I41" s="26"/>
      <c r="J41" s="26"/>
      <c r="K41" s="26"/>
    </row>
    <row r="42" spans="1:11" ht="15.75">
      <c r="A42" s="27">
        <v>113</v>
      </c>
      <c r="B42" s="30">
        <v>12</v>
      </c>
      <c r="C42" s="28">
        <v>213</v>
      </c>
      <c r="D42" s="30">
        <v>11</v>
      </c>
      <c r="E42" s="28">
        <v>331</v>
      </c>
      <c r="F42" s="31">
        <v>19</v>
      </c>
      <c r="G42" s="26"/>
      <c r="H42" s="26"/>
      <c r="I42" s="26"/>
      <c r="J42" s="26"/>
      <c r="K42" s="26"/>
    </row>
    <row r="43" spans="1:11" ht="15.75">
      <c r="A43" s="27">
        <v>121</v>
      </c>
      <c r="B43" s="30">
        <v>30</v>
      </c>
      <c r="C43" s="28">
        <v>220</v>
      </c>
      <c r="D43" s="30">
        <v>25</v>
      </c>
      <c r="E43" s="28">
        <v>332</v>
      </c>
      <c r="F43" s="31">
        <v>23</v>
      </c>
      <c r="G43" s="26"/>
      <c r="H43" s="26"/>
      <c r="I43" s="26"/>
      <c r="J43" s="26"/>
      <c r="K43" s="26"/>
    </row>
    <row r="44" spans="1:11" ht="15.75">
      <c r="A44" s="27">
        <v>130</v>
      </c>
      <c r="B44" s="30">
        <v>28</v>
      </c>
      <c r="C44" s="28">
        <v>230</v>
      </c>
      <c r="D44" s="30">
        <v>28</v>
      </c>
      <c r="E44" s="28">
        <v>333</v>
      </c>
      <c r="F44" s="31">
        <v>18</v>
      </c>
      <c r="G44" s="26"/>
      <c r="H44" s="26"/>
      <c r="I44" s="26"/>
      <c r="J44" s="26"/>
      <c r="K44" s="26"/>
    </row>
    <row r="45" spans="1:11" ht="15.75">
      <c r="A45" s="27">
        <v>131</v>
      </c>
      <c r="B45" s="30">
        <v>33</v>
      </c>
      <c r="C45" s="28">
        <v>231</v>
      </c>
      <c r="D45" s="30">
        <v>26</v>
      </c>
      <c r="E45" s="28">
        <v>341</v>
      </c>
      <c r="F45" s="31">
        <v>20</v>
      </c>
      <c r="G45" s="26"/>
      <c r="H45" s="26"/>
      <c r="I45" s="26"/>
      <c r="J45" s="26"/>
      <c r="K45" s="26"/>
    </row>
    <row r="46" spans="1:11" ht="15.75">
      <c r="A46" s="27">
        <v>132</v>
      </c>
      <c r="B46" s="30">
        <v>22</v>
      </c>
      <c r="C46" s="28">
        <v>232</v>
      </c>
      <c r="D46" s="30">
        <v>26</v>
      </c>
      <c r="E46" s="28">
        <v>342</v>
      </c>
      <c r="F46" s="31">
        <v>26</v>
      </c>
      <c r="G46" s="26"/>
      <c r="H46" s="26"/>
      <c r="I46" s="26"/>
      <c r="J46" s="26"/>
      <c r="K46" s="26"/>
    </row>
    <row r="47" spans="1:11" ht="15.75">
      <c r="A47" s="27">
        <v>140</v>
      </c>
      <c r="B47" s="30">
        <v>27</v>
      </c>
      <c r="C47" s="28">
        <v>241</v>
      </c>
      <c r="D47" s="30">
        <v>31</v>
      </c>
      <c r="E47" s="28">
        <v>351</v>
      </c>
      <c r="F47" s="31">
        <v>26</v>
      </c>
      <c r="G47" s="26"/>
      <c r="H47" s="26"/>
      <c r="I47" s="26"/>
      <c r="J47" s="26"/>
      <c r="K47" s="26"/>
    </row>
    <row r="48" spans="1:11" ht="15.75">
      <c r="A48" s="27">
        <v>141</v>
      </c>
      <c r="B48" s="30">
        <v>29</v>
      </c>
      <c r="C48" s="28">
        <v>251</v>
      </c>
      <c r="D48" s="30">
        <v>25</v>
      </c>
      <c r="E48" s="28">
        <v>371</v>
      </c>
      <c r="F48" s="31">
        <v>29</v>
      </c>
      <c r="G48" s="26"/>
      <c r="H48" s="26"/>
      <c r="I48" s="26"/>
      <c r="J48" s="26"/>
      <c r="K48" s="26"/>
    </row>
    <row r="49" spans="1:11" ht="15.75">
      <c r="A49" s="27">
        <v>143</v>
      </c>
      <c r="B49" s="30">
        <v>10</v>
      </c>
      <c r="C49" s="28">
        <v>252</v>
      </c>
      <c r="D49" s="30">
        <v>9</v>
      </c>
      <c r="E49" s="28">
        <v>372</v>
      </c>
      <c r="F49" s="31">
        <v>29</v>
      </c>
      <c r="G49" s="26"/>
      <c r="H49" s="26"/>
      <c r="I49" s="26"/>
      <c r="J49" s="26"/>
      <c r="K49" s="26"/>
    </row>
    <row r="50" spans="1:11" ht="15.75">
      <c r="A50" s="27">
        <v>170</v>
      </c>
      <c r="B50" s="30">
        <v>30</v>
      </c>
      <c r="C50" s="28">
        <v>261</v>
      </c>
      <c r="D50" s="30">
        <v>25</v>
      </c>
      <c r="E50" s="28">
        <v>381</v>
      </c>
      <c r="F50" s="31">
        <v>18</v>
      </c>
      <c r="G50" s="26"/>
      <c r="H50" s="26"/>
      <c r="I50" s="26"/>
      <c r="J50" s="26"/>
      <c r="K50" s="26"/>
    </row>
    <row r="51" spans="1:11" ht="15.75">
      <c r="A51" s="27">
        <v>171</v>
      </c>
      <c r="B51" s="30">
        <v>31</v>
      </c>
      <c r="C51" s="28">
        <v>271</v>
      </c>
      <c r="D51" s="30">
        <v>29</v>
      </c>
      <c r="E51" s="28">
        <v>432</v>
      </c>
      <c r="F51" s="31">
        <v>25</v>
      </c>
      <c r="G51" s="26"/>
      <c r="H51" s="26"/>
      <c r="I51" s="26"/>
      <c r="J51" s="26"/>
      <c r="K51" s="26"/>
    </row>
    <row r="52" spans="1:11" ht="15.75">
      <c r="A52" s="27">
        <v>173</v>
      </c>
      <c r="B52" s="30">
        <v>15</v>
      </c>
      <c r="C52" s="28">
        <v>272</v>
      </c>
      <c r="D52" s="30">
        <v>28</v>
      </c>
      <c r="E52" s="28">
        <v>433</v>
      </c>
      <c r="F52" s="31">
        <v>25</v>
      </c>
      <c r="G52" s="26"/>
      <c r="H52" s="26"/>
      <c r="I52" s="26"/>
      <c r="J52" s="26"/>
      <c r="K52" s="26"/>
    </row>
    <row r="53" spans="1:11" ht="15.75">
      <c r="A53" s="27">
        <v>174</v>
      </c>
      <c r="B53" s="30">
        <v>25</v>
      </c>
      <c r="C53" s="28">
        <v>273</v>
      </c>
      <c r="D53" s="30">
        <v>15</v>
      </c>
      <c r="E53" s="28">
        <v>461</v>
      </c>
      <c r="F53" s="31">
        <v>18</v>
      </c>
      <c r="G53" s="26"/>
      <c r="H53" s="26"/>
      <c r="I53" s="26"/>
      <c r="J53" s="26"/>
      <c r="K53" s="26"/>
    </row>
    <row r="54" spans="1:11" ht="15.75">
      <c r="A54" s="27">
        <v>181</v>
      </c>
      <c r="B54" s="30">
        <v>30</v>
      </c>
      <c r="C54" s="28">
        <v>281</v>
      </c>
      <c r="D54" s="30">
        <v>19</v>
      </c>
      <c r="E54" s="28"/>
      <c r="F54" s="31"/>
      <c r="G54" s="26"/>
      <c r="H54" s="26"/>
      <c r="I54" s="26"/>
      <c r="J54" s="26"/>
      <c r="K54" s="26"/>
    </row>
    <row r="55" spans="1:11" ht="15.75">
      <c r="A55" s="27">
        <v>191</v>
      </c>
      <c r="B55" s="30">
        <v>28</v>
      </c>
      <c r="C55" s="28">
        <v>510</v>
      </c>
      <c r="D55" s="30">
        <v>11</v>
      </c>
      <c r="E55" s="28"/>
      <c r="F55" s="31"/>
      <c r="G55" s="26"/>
      <c r="H55" s="26"/>
      <c r="I55" s="26"/>
      <c r="J55" s="26"/>
      <c r="K55" s="26"/>
    </row>
    <row r="56" spans="1:11" ht="15.75">
      <c r="A56" s="27">
        <v>430</v>
      </c>
      <c r="B56" s="30">
        <v>27</v>
      </c>
      <c r="C56" s="28">
        <v>540</v>
      </c>
      <c r="D56" s="30">
        <v>15</v>
      </c>
      <c r="E56" s="28"/>
      <c r="F56" s="31"/>
      <c r="G56" s="26"/>
      <c r="H56" s="26"/>
      <c r="I56" s="26"/>
      <c r="J56" s="26"/>
      <c r="K56" s="26"/>
    </row>
    <row r="57" spans="1:11" ht="15.75">
      <c r="A57" s="27">
        <v>470</v>
      </c>
      <c r="B57" s="30">
        <v>24</v>
      </c>
      <c r="C57" s="28">
        <v>570</v>
      </c>
      <c r="D57" s="30">
        <v>24</v>
      </c>
      <c r="E57" s="28"/>
      <c r="F57" s="31"/>
      <c r="G57" s="26"/>
      <c r="H57" s="26"/>
      <c r="I57" s="26"/>
      <c r="J57" s="26"/>
      <c r="K57" s="26"/>
    </row>
    <row r="58" spans="1:11" ht="15.75">
      <c r="A58" s="27" t="s">
        <v>128</v>
      </c>
      <c r="B58" s="30">
        <v>20</v>
      </c>
      <c r="C58" s="28"/>
      <c r="D58" s="30"/>
      <c r="E58" s="28"/>
      <c r="F58" s="31"/>
      <c r="G58" s="26"/>
      <c r="H58" s="26"/>
      <c r="I58" s="26"/>
      <c r="J58" s="26"/>
      <c r="K58" s="26"/>
    </row>
    <row r="59" spans="1:11" ht="15.75">
      <c r="A59" s="27" t="s">
        <v>129</v>
      </c>
      <c r="B59" s="30">
        <v>20</v>
      </c>
      <c r="C59" s="28"/>
      <c r="D59" s="30"/>
      <c r="E59" s="28"/>
      <c r="F59" s="31"/>
      <c r="G59" s="26"/>
      <c r="H59" s="26"/>
      <c r="I59" s="26"/>
      <c r="J59" s="26"/>
      <c r="K59" s="26"/>
    </row>
    <row r="60" spans="1:11" ht="15.75">
      <c r="A60" s="32"/>
      <c r="B60" s="33"/>
      <c r="C60" s="34"/>
      <c r="D60" s="33"/>
      <c r="E60" s="34"/>
      <c r="F60" s="35"/>
      <c r="G60" s="26"/>
      <c r="H60" s="26"/>
      <c r="I60" s="26"/>
      <c r="J60" s="26"/>
      <c r="K60" s="26"/>
    </row>
    <row r="61" spans="1:11" ht="16.5" thickBot="1">
      <c r="A61" s="36" t="s">
        <v>4</v>
      </c>
      <c r="B61" s="37">
        <f>SUM(B40:B59)</f>
        <v>481</v>
      </c>
      <c r="C61" s="38"/>
      <c r="D61" s="37">
        <f>SUM(D40:D59)</f>
        <v>386</v>
      </c>
      <c r="E61" s="38"/>
      <c r="F61" s="39">
        <f>SUM(F40:F59)</f>
        <v>320</v>
      </c>
      <c r="G61" s="26"/>
      <c r="H61" s="26"/>
      <c r="I61" s="26"/>
      <c r="J61" s="26"/>
      <c r="K61" s="26"/>
    </row>
    <row r="62" spans="1:11" ht="15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.75">
      <c r="A63" s="40" t="s">
        <v>146</v>
      </c>
      <c r="C63" s="41">
        <f>B61+D61+F61</f>
        <v>1187</v>
      </c>
      <c r="D63" s="40"/>
      <c r="E63" s="40" t="s">
        <v>28</v>
      </c>
      <c r="F63" s="26"/>
      <c r="G63" s="26"/>
      <c r="H63" s="26"/>
      <c r="I63" s="26"/>
      <c r="J63" s="26"/>
      <c r="K63" s="26"/>
    </row>
    <row r="64" spans="1:11" ht="15.75">
      <c r="A64" s="26" t="s">
        <v>54</v>
      </c>
      <c r="C64" s="41">
        <f>B44+B47+B50+B56+B57+B58+B59+D43+D44+D55+D56+D57</f>
        <v>279</v>
      </c>
      <c r="D64" s="40"/>
      <c r="E64" s="26" t="s">
        <v>28</v>
      </c>
      <c r="F64" s="26"/>
      <c r="G64" s="26"/>
      <c r="H64" s="26"/>
      <c r="I64" s="26"/>
      <c r="J64" s="26"/>
      <c r="K64" s="26"/>
    </row>
    <row r="65" spans="1:11" ht="15.75">
      <c r="A65" s="26" t="s">
        <v>147</v>
      </c>
      <c r="C65" s="41">
        <f>B41+B43+B45+B48+B49+B51+B52+B54+B55+D41+D45+D47+D48+D49+D50+D51+D52+D53+D54+F40+F41+F42+F43+F44+F45+F46+F47+F48+F49+F50+F51+F52+F53</f>
        <v>787</v>
      </c>
      <c r="D65" s="40"/>
      <c r="E65" s="26" t="s">
        <v>28</v>
      </c>
      <c r="F65" s="26"/>
      <c r="G65" s="26"/>
      <c r="H65" s="26"/>
      <c r="I65" s="26"/>
      <c r="J65" s="26"/>
      <c r="K65" s="26"/>
    </row>
    <row r="66" spans="1:11" ht="15.75">
      <c r="A66" s="42" t="s">
        <v>148</v>
      </c>
      <c r="B66" s="42"/>
      <c r="C66" s="41">
        <f>B42+B46+B53+D42+D46</f>
        <v>96</v>
      </c>
      <c r="D66" s="40"/>
      <c r="E66" s="26" t="s">
        <v>28</v>
      </c>
      <c r="F66" s="26"/>
      <c r="G66" s="26"/>
      <c r="H66" s="26"/>
      <c r="I66" s="26"/>
      <c r="J66" s="26"/>
      <c r="K66" s="26"/>
    </row>
    <row r="67" spans="1:11" ht="15.75">
      <c r="A67" s="26" t="s">
        <v>149</v>
      </c>
      <c r="B67" s="26"/>
      <c r="C67" s="40">
        <f>B40+D40</f>
        <v>25</v>
      </c>
      <c r="D67" s="26"/>
      <c r="E67" s="26" t="s">
        <v>28</v>
      </c>
      <c r="F67" s="26"/>
      <c r="G67" s="26"/>
      <c r="H67" s="26"/>
      <c r="I67" s="26"/>
      <c r="J67" s="26"/>
      <c r="K67" s="26"/>
    </row>
    <row r="68" spans="1:11" ht="15.75">
      <c r="A68" s="26" t="s">
        <v>150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</row>
  </sheetData>
  <sheetProtection/>
  <mergeCells count="5">
    <mergeCell ref="A37:F37"/>
    <mergeCell ref="A1:J1"/>
    <mergeCell ref="A38:B38"/>
    <mergeCell ref="C38:D38"/>
    <mergeCell ref="E38:F38"/>
  </mergeCells>
  <printOptions horizontalCentered="1" verticalCentered="1"/>
  <pageMargins left="0.5511811023622047" right="0.1968503937007874" top="0" bottom="0" header="0" footer="0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zoomScalePageLayoutView="0" workbookViewId="0" topLeftCell="A19">
      <selection activeCell="E18" sqref="E18"/>
    </sheetView>
  </sheetViews>
  <sheetFormatPr defaultColWidth="9.140625" defaultRowHeight="12.75"/>
  <cols>
    <col min="1" max="4" width="9.140625" style="8" customWidth="1"/>
    <col min="5" max="5" width="13.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11.28125" style="6" customWidth="1"/>
    <col min="12" max="16384" width="9.140625" style="6" customWidth="1"/>
  </cols>
  <sheetData>
    <row r="1" spans="1:10" ht="15.75">
      <c r="A1" s="55" t="s">
        <v>180</v>
      </c>
      <c r="B1" s="55"/>
      <c r="C1" s="55"/>
      <c r="D1" s="55"/>
      <c r="E1" s="55"/>
      <c r="F1" s="55"/>
      <c r="G1" s="55"/>
      <c r="H1" s="55"/>
      <c r="I1" s="55"/>
      <c r="J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29</v>
      </c>
      <c r="B3" s="7"/>
      <c r="C3" s="7"/>
      <c r="D3" s="7"/>
      <c r="E3" s="7"/>
      <c r="F3" s="7"/>
    </row>
    <row r="4" spans="1:6" ht="15.75">
      <c r="A4" s="6"/>
      <c r="B4" s="7" t="s">
        <v>182</v>
      </c>
      <c r="C4" s="7"/>
      <c r="D4" s="7"/>
      <c r="E4" s="7"/>
      <c r="F4" s="7"/>
    </row>
    <row r="5" spans="1:6" ht="15.75">
      <c r="A5" s="6"/>
      <c r="B5" s="46" t="s">
        <v>186</v>
      </c>
      <c r="C5" s="7"/>
      <c r="D5" s="7"/>
      <c r="E5" s="7"/>
      <c r="F5" s="7"/>
    </row>
    <row r="6" spans="1:6" ht="15.75">
      <c r="A6" s="6"/>
      <c r="B6" s="46" t="s">
        <v>187</v>
      </c>
      <c r="C6" s="7"/>
      <c r="D6" s="7"/>
      <c r="E6" s="7"/>
      <c r="F6" s="7"/>
    </row>
    <row r="7" spans="1:6" ht="15.75">
      <c r="A7" s="6"/>
      <c r="B7" s="46" t="s">
        <v>188</v>
      </c>
      <c r="C7" s="7"/>
      <c r="D7" s="7"/>
      <c r="E7" s="7"/>
      <c r="F7" s="7"/>
    </row>
    <row r="8" spans="1:6" ht="15.75">
      <c r="A8" s="6"/>
      <c r="B8" s="46" t="s">
        <v>189</v>
      </c>
      <c r="C8" s="7"/>
      <c r="D8" s="7"/>
      <c r="E8" s="7"/>
      <c r="F8" s="7"/>
    </row>
    <row r="9" spans="1:6" ht="15.75">
      <c r="A9" s="6"/>
      <c r="B9" s="46" t="s">
        <v>190</v>
      </c>
      <c r="C9" s="7"/>
      <c r="D9" s="7"/>
      <c r="E9" s="7"/>
      <c r="F9" s="7"/>
    </row>
    <row r="10" spans="1:6" ht="15.75">
      <c r="A10" s="6"/>
      <c r="B10" s="45" t="s">
        <v>191</v>
      </c>
      <c r="C10" s="7"/>
      <c r="D10" s="7"/>
      <c r="E10" s="7"/>
      <c r="F10" s="7"/>
    </row>
    <row r="11" spans="1:6" ht="15.75">
      <c r="A11" s="6"/>
      <c r="B11" s="7" t="s">
        <v>192</v>
      </c>
      <c r="C11" s="7"/>
      <c r="D11" s="7"/>
      <c r="E11" s="7"/>
      <c r="F11" s="7"/>
    </row>
    <row r="12" spans="1:6" ht="15.75">
      <c r="A12" s="6"/>
      <c r="B12" s="7" t="s">
        <v>193</v>
      </c>
      <c r="C12" s="7"/>
      <c r="D12" s="7"/>
      <c r="E12" s="7"/>
      <c r="F12" s="7"/>
    </row>
    <row r="13" spans="1:6" ht="15.75">
      <c r="A13" s="6"/>
      <c r="B13" s="7" t="s">
        <v>195</v>
      </c>
      <c r="C13" s="7"/>
      <c r="D13" s="7"/>
      <c r="E13" s="7"/>
      <c r="F13" s="7"/>
    </row>
    <row r="14" spans="1:6" ht="15.75">
      <c r="A14" s="6"/>
      <c r="B14" s="7" t="s">
        <v>196</v>
      </c>
      <c r="C14" s="7"/>
      <c r="D14" s="7"/>
      <c r="E14" s="7"/>
      <c r="F14" s="7"/>
    </row>
    <row r="15" spans="1:6" ht="15.75">
      <c r="A15" s="7"/>
      <c r="B15" s="7" t="s">
        <v>197</v>
      </c>
      <c r="C15" s="7"/>
      <c r="D15" s="7"/>
      <c r="E15" s="7"/>
      <c r="F15" s="7"/>
    </row>
    <row r="16" spans="1:6" ht="15.75">
      <c r="A16" s="7"/>
      <c r="B16" s="7" t="s">
        <v>198</v>
      </c>
      <c r="C16" s="7"/>
      <c r="D16" s="7"/>
      <c r="E16" s="7"/>
      <c r="F16" s="7"/>
    </row>
    <row r="17" spans="1:6" ht="15.75">
      <c r="A17" s="7"/>
      <c r="B17" s="45" t="s">
        <v>199</v>
      </c>
      <c r="C17" s="7"/>
      <c r="D17" s="7"/>
      <c r="E17" s="7"/>
      <c r="F17" s="7"/>
    </row>
    <row r="18" spans="1:6" ht="15.75">
      <c r="A18" s="7"/>
      <c r="B18" s="43" t="s">
        <v>200</v>
      </c>
      <c r="C18" s="7"/>
      <c r="D18" s="7"/>
      <c r="E18" s="7"/>
      <c r="F18" s="7"/>
    </row>
    <row r="19" spans="1:6" ht="15.75">
      <c r="A19" s="7"/>
      <c r="B19" s="43" t="s">
        <v>201</v>
      </c>
      <c r="C19" s="7"/>
      <c r="D19" s="7"/>
      <c r="E19" s="7"/>
      <c r="F19" s="7"/>
    </row>
    <row r="20" spans="1:6" ht="15.75">
      <c r="A20" s="7"/>
      <c r="B20" s="46" t="s">
        <v>216</v>
      </c>
      <c r="C20" s="7"/>
      <c r="D20" s="7"/>
      <c r="E20" s="7"/>
      <c r="F20" s="7"/>
    </row>
    <row r="21" spans="1:6" ht="15.75">
      <c r="A21" s="7"/>
      <c r="B21" s="46" t="s">
        <v>217</v>
      </c>
      <c r="C21" s="7"/>
      <c r="D21" s="7"/>
      <c r="E21" s="7"/>
      <c r="F21" s="7"/>
    </row>
    <row r="22" spans="1:6" ht="15.75">
      <c r="A22" s="7"/>
      <c r="B22" s="46" t="s">
        <v>218</v>
      </c>
      <c r="C22" s="7"/>
      <c r="D22" s="7"/>
      <c r="E22" s="7"/>
      <c r="F22" s="7"/>
    </row>
    <row r="23" spans="1:6" ht="15.75">
      <c r="A23" s="7"/>
      <c r="B23" s="46" t="s">
        <v>219</v>
      </c>
      <c r="C23" s="7"/>
      <c r="D23" s="7"/>
      <c r="E23" s="7"/>
      <c r="F23" s="7"/>
    </row>
    <row r="24" spans="1:11" s="8" customFormat="1" ht="15.75">
      <c r="A24" s="7"/>
      <c r="B24" s="7"/>
      <c r="C24" s="7"/>
      <c r="D24" s="7"/>
      <c r="E24" s="7"/>
      <c r="F24" s="7"/>
      <c r="H24" s="6"/>
      <c r="I24" s="6"/>
      <c r="J24" s="6"/>
      <c r="K24" s="6"/>
    </row>
    <row r="25" spans="1:11" s="8" customFormat="1" ht="15.75">
      <c r="A25" s="7" t="s">
        <v>30</v>
      </c>
      <c r="B25" s="7"/>
      <c r="C25" s="7"/>
      <c r="D25" s="7"/>
      <c r="E25" s="7"/>
      <c r="F25" s="7"/>
      <c r="H25" s="6"/>
      <c r="I25" s="6"/>
      <c r="J25" s="6"/>
      <c r="K25" s="6"/>
    </row>
    <row r="26" spans="1:11" s="8" customFormat="1" ht="15.75">
      <c r="A26" s="7"/>
      <c r="B26" s="7" t="s">
        <v>183</v>
      </c>
      <c r="C26" s="7"/>
      <c r="D26" s="7"/>
      <c r="E26" s="7"/>
      <c r="F26" s="7"/>
      <c r="H26" s="6"/>
      <c r="I26" s="6"/>
      <c r="J26" s="6"/>
      <c r="K26" s="6"/>
    </row>
    <row r="27" spans="1:11" s="8" customFormat="1" ht="15.75">
      <c r="A27" s="7"/>
      <c r="B27" s="7" t="s">
        <v>184</v>
      </c>
      <c r="C27" s="7"/>
      <c r="D27" s="7"/>
      <c r="E27" s="7"/>
      <c r="F27" s="7"/>
      <c r="H27" s="6"/>
      <c r="I27" s="6"/>
      <c r="J27" s="6"/>
      <c r="K27" s="6"/>
    </row>
    <row r="28" spans="1:11" s="8" customFormat="1" ht="15.75">
      <c r="A28" s="7"/>
      <c r="B28" s="7" t="s">
        <v>185</v>
      </c>
      <c r="C28" s="7"/>
      <c r="D28" s="7"/>
      <c r="E28" s="7"/>
      <c r="F28" s="7"/>
      <c r="H28" s="6"/>
      <c r="I28" s="6"/>
      <c r="J28" s="6"/>
      <c r="K28" s="6"/>
    </row>
    <row r="29" spans="1:11" s="8" customFormat="1" ht="15.75">
      <c r="A29" s="7"/>
      <c r="B29" s="45" t="s">
        <v>205</v>
      </c>
      <c r="C29" s="7"/>
      <c r="D29" s="7"/>
      <c r="E29" s="7"/>
      <c r="F29" s="7"/>
      <c r="H29" s="6"/>
      <c r="I29" s="6"/>
      <c r="J29" s="6"/>
      <c r="K29" s="6"/>
    </row>
    <row r="30" spans="1:11" s="8" customFormat="1" ht="15.75">
      <c r="A30" s="7"/>
      <c r="B30" s="7" t="s">
        <v>202</v>
      </c>
      <c r="C30" s="7"/>
      <c r="D30" s="7"/>
      <c r="E30" s="7"/>
      <c r="F30" s="7"/>
      <c r="H30" s="6"/>
      <c r="I30" s="6"/>
      <c r="J30" s="6"/>
      <c r="K30" s="6"/>
    </row>
    <row r="31" spans="1:11" s="8" customFormat="1" ht="15.75">
      <c r="A31" s="7"/>
      <c r="B31" s="7" t="s">
        <v>203</v>
      </c>
      <c r="C31" s="7"/>
      <c r="D31" s="7"/>
      <c r="E31" s="7"/>
      <c r="F31" s="7"/>
      <c r="H31" s="6"/>
      <c r="I31" s="6"/>
      <c r="J31" s="6"/>
      <c r="K31" s="6"/>
    </row>
    <row r="32" spans="1:11" s="8" customFormat="1" ht="15.75">
      <c r="A32" s="7"/>
      <c r="B32" s="7" t="s">
        <v>204</v>
      </c>
      <c r="C32" s="7"/>
      <c r="D32" s="7"/>
      <c r="E32" s="7"/>
      <c r="F32" s="7"/>
      <c r="H32" s="6"/>
      <c r="I32" s="6"/>
      <c r="J32" s="6"/>
      <c r="K32" s="6"/>
    </row>
    <row r="33" spans="1:11" s="8" customFormat="1" ht="15.75">
      <c r="A33" s="7"/>
      <c r="B33" s="7" t="s">
        <v>212</v>
      </c>
      <c r="C33" s="7"/>
      <c r="D33" s="7"/>
      <c r="E33" s="7"/>
      <c r="F33" s="7"/>
      <c r="H33" s="6"/>
      <c r="I33" s="6"/>
      <c r="J33" s="6"/>
      <c r="K33" s="6"/>
    </row>
    <row r="34" spans="1:11" s="8" customFormat="1" ht="15.75">
      <c r="A34" s="7"/>
      <c r="B34" s="7" t="s">
        <v>206</v>
      </c>
      <c r="C34" s="7"/>
      <c r="D34" s="7"/>
      <c r="E34" s="7"/>
      <c r="F34" s="7"/>
      <c r="H34" s="6"/>
      <c r="I34" s="6"/>
      <c r="J34" s="6"/>
      <c r="K34" s="6"/>
    </row>
    <row r="35" spans="1:11" s="8" customFormat="1" ht="15.75">
      <c r="A35" s="7"/>
      <c r="B35" s="45" t="s">
        <v>207</v>
      </c>
      <c r="C35" s="7"/>
      <c r="D35" s="7"/>
      <c r="E35" s="7"/>
      <c r="F35" s="7"/>
      <c r="H35" s="6"/>
      <c r="I35" s="6"/>
      <c r="J35" s="6"/>
      <c r="K35" s="6"/>
    </row>
    <row r="36" spans="1:6" ht="15.75">
      <c r="A36" s="7"/>
      <c r="B36" s="7" t="s">
        <v>208</v>
      </c>
      <c r="C36" s="7"/>
      <c r="D36" s="7"/>
      <c r="E36" s="7"/>
      <c r="F36" s="7"/>
    </row>
    <row r="37" spans="1:6" ht="15.75">
      <c r="A37" s="7"/>
      <c r="B37" s="7" t="s">
        <v>209</v>
      </c>
      <c r="C37" s="7"/>
      <c r="D37" s="7"/>
      <c r="E37" s="7"/>
      <c r="F37" s="7"/>
    </row>
    <row r="38" spans="1:6" ht="15.75">
      <c r="A38" s="7"/>
      <c r="B38" s="7" t="s">
        <v>210</v>
      </c>
      <c r="C38" s="7"/>
      <c r="D38" s="7"/>
      <c r="E38" s="7"/>
      <c r="F38" s="7"/>
    </row>
    <row r="39" spans="1:11" s="8" customFormat="1" ht="15.75">
      <c r="A39" s="7"/>
      <c r="B39" s="45" t="s">
        <v>211</v>
      </c>
      <c r="C39" s="7"/>
      <c r="D39" s="7"/>
      <c r="E39" s="7"/>
      <c r="F39" s="7"/>
      <c r="H39" s="6"/>
      <c r="I39" s="6"/>
      <c r="J39" s="6"/>
      <c r="K39" s="6"/>
    </row>
    <row r="40" spans="1:6" ht="15.75">
      <c r="A40" s="7"/>
      <c r="B40" s="7"/>
      <c r="C40" s="7"/>
      <c r="D40" s="7"/>
      <c r="E40" s="7"/>
      <c r="F40" s="7"/>
    </row>
    <row r="41" spans="1:11" ht="16.5" thickBot="1">
      <c r="A41" s="54" t="s">
        <v>181</v>
      </c>
      <c r="B41" s="54"/>
      <c r="C41" s="54"/>
      <c r="D41" s="54"/>
      <c r="E41" s="54"/>
      <c r="F41" s="54"/>
      <c r="G41" s="26"/>
      <c r="H41" s="26"/>
      <c r="I41" s="26"/>
      <c r="J41" s="26"/>
      <c r="K41" s="26"/>
    </row>
    <row r="42" spans="1:11" ht="15.75">
      <c r="A42" s="56" t="s">
        <v>20</v>
      </c>
      <c r="B42" s="57"/>
      <c r="C42" s="57" t="s">
        <v>144</v>
      </c>
      <c r="D42" s="57"/>
      <c r="E42" s="57" t="s">
        <v>145</v>
      </c>
      <c r="F42" s="58"/>
      <c r="G42" s="26"/>
      <c r="H42" s="26"/>
      <c r="I42" s="26"/>
      <c r="J42" s="26"/>
      <c r="K42" s="26"/>
    </row>
    <row r="43" spans="1:11" ht="15.75">
      <c r="A43" s="27" t="s">
        <v>23</v>
      </c>
      <c r="B43" s="28" t="s">
        <v>24</v>
      </c>
      <c r="C43" s="28" t="s">
        <v>23</v>
      </c>
      <c r="D43" s="28" t="s">
        <v>24</v>
      </c>
      <c r="E43" s="28" t="s">
        <v>23</v>
      </c>
      <c r="F43" s="29" t="s">
        <v>24</v>
      </c>
      <c r="G43" s="26"/>
      <c r="H43" s="26"/>
      <c r="I43" s="26"/>
      <c r="J43" s="26"/>
      <c r="K43" s="26"/>
    </row>
    <row r="44" spans="1:11" ht="15.75">
      <c r="A44" s="27">
        <v>111</v>
      </c>
      <c r="B44" s="30">
        <v>13</v>
      </c>
      <c r="C44" s="28">
        <v>211</v>
      </c>
      <c r="D44" s="30">
        <v>12</v>
      </c>
      <c r="E44" s="28">
        <v>312</v>
      </c>
      <c r="F44" s="31">
        <v>15</v>
      </c>
      <c r="G44" s="26"/>
      <c r="H44" s="26"/>
      <c r="I44" s="26"/>
      <c r="J44" s="26"/>
      <c r="K44" s="26"/>
    </row>
    <row r="45" spans="1:11" ht="15.75">
      <c r="A45" s="27">
        <v>112</v>
      </c>
      <c r="B45" s="30">
        <v>29</v>
      </c>
      <c r="C45" s="28">
        <v>212</v>
      </c>
      <c r="D45" s="30">
        <v>26</v>
      </c>
      <c r="E45" s="28">
        <v>321</v>
      </c>
      <c r="F45" s="31">
        <v>27</v>
      </c>
      <c r="G45" s="26"/>
      <c r="H45" s="26"/>
      <c r="I45" s="26"/>
      <c r="J45" s="26"/>
      <c r="K45" s="26"/>
    </row>
    <row r="46" spans="1:11" ht="15.75">
      <c r="A46" s="27">
        <v>113</v>
      </c>
      <c r="B46" s="30">
        <v>12</v>
      </c>
      <c r="C46" s="28">
        <v>213</v>
      </c>
      <c r="D46" s="30">
        <v>11</v>
      </c>
      <c r="E46" s="28">
        <v>331</v>
      </c>
      <c r="F46" s="31">
        <v>19</v>
      </c>
      <c r="G46" s="26"/>
      <c r="H46" s="26"/>
      <c r="I46" s="26"/>
      <c r="J46" s="26"/>
      <c r="K46" s="26"/>
    </row>
    <row r="47" spans="1:11" ht="15.75">
      <c r="A47" s="27">
        <v>121</v>
      </c>
      <c r="B47" s="30">
        <v>30</v>
      </c>
      <c r="C47" s="28">
        <v>220</v>
      </c>
      <c r="D47" s="30">
        <v>25</v>
      </c>
      <c r="E47" s="28">
        <v>332</v>
      </c>
      <c r="F47" s="31">
        <v>23</v>
      </c>
      <c r="G47" s="26"/>
      <c r="H47" s="26"/>
      <c r="I47" s="26"/>
      <c r="J47" s="26"/>
      <c r="K47" s="26"/>
    </row>
    <row r="48" spans="1:11" ht="15.75">
      <c r="A48" s="27">
        <v>130</v>
      </c>
      <c r="B48" s="30">
        <v>29</v>
      </c>
      <c r="C48" s="28">
        <v>230</v>
      </c>
      <c r="D48" s="30">
        <v>27</v>
      </c>
      <c r="E48" s="28">
        <v>333</v>
      </c>
      <c r="F48" s="31">
        <v>18</v>
      </c>
      <c r="G48" s="26"/>
      <c r="H48" s="26"/>
      <c r="I48" s="26"/>
      <c r="J48" s="26"/>
      <c r="K48" s="26"/>
    </row>
    <row r="49" spans="1:11" ht="15.75">
      <c r="A49" s="27">
        <v>131</v>
      </c>
      <c r="B49" s="30">
        <v>33</v>
      </c>
      <c r="C49" s="28">
        <v>231</v>
      </c>
      <c r="D49" s="30">
        <v>25</v>
      </c>
      <c r="E49" s="28">
        <v>341</v>
      </c>
      <c r="F49" s="31">
        <v>20</v>
      </c>
      <c r="G49" s="26"/>
      <c r="H49" s="26"/>
      <c r="I49" s="26"/>
      <c r="J49" s="26"/>
      <c r="K49" s="26"/>
    </row>
    <row r="50" spans="1:11" ht="15.75">
      <c r="A50" s="27">
        <v>132</v>
      </c>
      <c r="B50" s="30">
        <v>22</v>
      </c>
      <c r="C50" s="28">
        <v>232</v>
      </c>
      <c r="D50" s="30">
        <v>26</v>
      </c>
      <c r="E50" s="28">
        <v>342</v>
      </c>
      <c r="F50" s="31">
        <v>26</v>
      </c>
      <c r="G50" s="26"/>
      <c r="H50" s="26"/>
      <c r="I50" s="26"/>
      <c r="J50" s="26"/>
      <c r="K50" s="26"/>
    </row>
    <row r="51" spans="1:11" ht="15.75">
      <c r="A51" s="27">
        <v>140</v>
      </c>
      <c r="B51" s="30">
        <v>27</v>
      </c>
      <c r="C51" s="28">
        <v>241</v>
      </c>
      <c r="D51" s="30">
        <v>31</v>
      </c>
      <c r="E51" s="28">
        <v>351</v>
      </c>
      <c r="F51" s="31">
        <v>25</v>
      </c>
      <c r="G51" s="26"/>
      <c r="H51" s="26"/>
      <c r="I51" s="26"/>
      <c r="J51" s="26"/>
      <c r="K51" s="26"/>
    </row>
    <row r="52" spans="1:11" ht="15.75">
      <c r="A52" s="27">
        <v>141</v>
      </c>
      <c r="B52" s="30">
        <v>30</v>
      </c>
      <c r="C52" s="28">
        <v>251</v>
      </c>
      <c r="D52" s="30">
        <v>24</v>
      </c>
      <c r="E52" s="28">
        <v>371</v>
      </c>
      <c r="F52" s="31">
        <v>28</v>
      </c>
      <c r="G52" s="26"/>
      <c r="H52" s="26"/>
      <c r="I52" s="26"/>
      <c r="J52" s="26"/>
      <c r="K52" s="26"/>
    </row>
    <row r="53" spans="1:11" ht="15.75">
      <c r="A53" s="27">
        <v>143</v>
      </c>
      <c r="B53" s="30">
        <v>12</v>
      </c>
      <c r="C53" s="28">
        <v>252</v>
      </c>
      <c r="D53" s="30">
        <v>9</v>
      </c>
      <c r="E53" s="28">
        <v>372</v>
      </c>
      <c r="F53" s="31">
        <v>29</v>
      </c>
      <c r="G53" s="26"/>
      <c r="H53" s="26"/>
      <c r="I53" s="26"/>
      <c r="J53" s="26"/>
      <c r="K53" s="26"/>
    </row>
    <row r="54" spans="1:11" ht="15.75">
      <c r="A54" s="27">
        <v>170</v>
      </c>
      <c r="B54" s="30">
        <v>35</v>
      </c>
      <c r="C54" s="28">
        <v>261</v>
      </c>
      <c r="D54" s="30">
        <v>25</v>
      </c>
      <c r="E54" s="28">
        <v>381</v>
      </c>
      <c r="F54" s="31">
        <v>18</v>
      </c>
      <c r="G54" s="26"/>
      <c r="H54" s="26"/>
      <c r="I54" s="26"/>
      <c r="J54" s="26"/>
      <c r="K54" s="26"/>
    </row>
    <row r="55" spans="1:11" ht="15.75">
      <c r="A55" s="27">
        <v>171</v>
      </c>
      <c r="B55" s="30">
        <v>32</v>
      </c>
      <c r="C55" s="28">
        <v>271</v>
      </c>
      <c r="D55" s="30">
        <v>29</v>
      </c>
      <c r="E55" s="28">
        <v>432</v>
      </c>
      <c r="F55" s="31">
        <v>25</v>
      </c>
      <c r="G55" s="26"/>
      <c r="H55" s="26"/>
      <c r="I55" s="26"/>
      <c r="J55" s="26"/>
      <c r="K55" s="26"/>
    </row>
    <row r="56" spans="1:11" ht="15.75">
      <c r="A56" s="27">
        <v>173</v>
      </c>
      <c r="B56" s="30">
        <v>15</v>
      </c>
      <c r="C56" s="28">
        <v>272</v>
      </c>
      <c r="D56" s="30">
        <v>26</v>
      </c>
      <c r="E56" s="28">
        <v>433</v>
      </c>
      <c r="F56" s="31">
        <v>25</v>
      </c>
      <c r="G56" s="26"/>
      <c r="H56" s="26"/>
      <c r="I56" s="26"/>
      <c r="J56" s="26"/>
      <c r="K56" s="26"/>
    </row>
    <row r="57" spans="1:11" ht="15.75">
      <c r="A57" s="27">
        <v>174</v>
      </c>
      <c r="B57" s="30">
        <v>25</v>
      </c>
      <c r="C57" s="28">
        <v>273</v>
      </c>
      <c r="D57" s="30">
        <v>15</v>
      </c>
      <c r="E57" s="28">
        <v>461</v>
      </c>
      <c r="F57" s="31">
        <v>18</v>
      </c>
      <c r="G57" s="26"/>
      <c r="H57" s="26"/>
      <c r="I57" s="26"/>
      <c r="J57" s="26"/>
      <c r="K57" s="26"/>
    </row>
    <row r="58" spans="1:11" ht="15.75">
      <c r="A58" s="27">
        <v>181</v>
      </c>
      <c r="B58" s="30">
        <v>30</v>
      </c>
      <c r="C58" s="28">
        <v>281</v>
      </c>
      <c r="D58" s="30">
        <v>18</v>
      </c>
      <c r="E58" s="28"/>
      <c r="F58" s="31"/>
      <c r="G58" s="26"/>
      <c r="H58" s="26"/>
      <c r="I58" s="26"/>
      <c r="J58" s="26"/>
      <c r="K58" s="26"/>
    </row>
    <row r="59" spans="1:11" ht="15.75">
      <c r="A59" s="27">
        <v>191</v>
      </c>
      <c r="B59" s="30">
        <v>29</v>
      </c>
      <c r="C59" s="28">
        <v>510</v>
      </c>
      <c r="D59" s="30">
        <v>11</v>
      </c>
      <c r="E59" s="28"/>
      <c r="F59" s="31"/>
      <c r="G59" s="26"/>
      <c r="H59" s="26"/>
      <c r="I59" s="26"/>
      <c r="J59" s="26"/>
      <c r="K59" s="26"/>
    </row>
    <row r="60" spans="1:11" ht="15.75">
      <c r="A60" s="27">
        <v>430</v>
      </c>
      <c r="B60" s="30">
        <v>27</v>
      </c>
      <c r="C60" s="28">
        <v>540</v>
      </c>
      <c r="D60" s="30">
        <v>15</v>
      </c>
      <c r="E60" s="28"/>
      <c r="F60" s="31"/>
      <c r="G60" s="26"/>
      <c r="H60" s="26"/>
      <c r="I60" s="26"/>
      <c r="J60" s="26"/>
      <c r="K60" s="26"/>
    </row>
    <row r="61" spans="1:11" ht="15.75">
      <c r="A61" s="27">
        <v>470</v>
      </c>
      <c r="B61" s="30">
        <v>24</v>
      </c>
      <c r="C61" s="28">
        <v>570</v>
      </c>
      <c r="D61" s="30">
        <v>24</v>
      </c>
      <c r="E61" s="28"/>
      <c r="F61" s="31"/>
      <c r="G61" s="26"/>
      <c r="H61" s="26"/>
      <c r="I61" s="26"/>
      <c r="J61" s="26"/>
      <c r="K61" s="26"/>
    </row>
    <row r="62" spans="1:11" ht="15.75">
      <c r="A62" s="27" t="s">
        <v>128</v>
      </c>
      <c r="B62" s="30">
        <v>23</v>
      </c>
      <c r="C62" s="28"/>
      <c r="D62" s="30"/>
      <c r="E62" s="28"/>
      <c r="F62" s="31"/>
      <c r="G62" s="26"/>
      <c r="H62" s="26"/>
      <c r="I62" s="26"/>
      <c r="J62" s="26"/>
      <c r="K62" s="26"/>
    </row>
    <row r="63" spans="1:11" ht="15.75">
      <c r="A63" s="27" t="s">
        <v>129</v>
      </c>
      <c r="B63" s="30">
        <v>21</v>
      </c>
      <c r="C63" s="28"/>
      <c r="D63" s="30"/>
      <c r="E63" s="28"/>
      <c r="F63" s="31"/>
      <c r="G63" s="26"/>
      <c r="H63" s="26"/>
      <c r="I63" s="26"/>
      <c r="J63" s="26"/>
      <c r="K63" s="26"/>
    </row>
    <row r="64" spans="1:11" ht="15.75">
      <c r="A64" s="32"/>
      <c r="B64" s="33"/>
      <c r="C64" s="34"/>
      <c r="D64" s="33"/>
      <c r="E64" s="34"/>
      <c r="F64" s="35"/>
      <c r="G64" s="26"/>
      <c r="H64" s="26"/>
      <c r="I64" s="26"/>
      <c r="J64" s="26"/>
      <c r="K64" s="26"/>
    </row>
    <row r="65" spans="1:11" ht="16.5" thickBot="1">
      <c r="A65" s="36" t="s">
        <v>4</v>
      </c>
      <c r="B65" s="37">
        <f>SUM(B44:B63)</f>
        <v>498</v>
      </c>
      <c r="C65" s="38"/>
      <c r="D65" s="37">
        <f>SUM(D44:D63)</f>
        <v>379</v>
      </c>
      <c r="E65" s="38"/>
      <c r="F65" s="39">
        <f>SUM(F44:F63)</f>
        <v>316</v>
      </c>
      <c r="G65" s="26"/>
      <c r="H65" s="26"/>
      <c r="I65" s="26"/>
      <c r="J65" s="26"/>
      <c r="K65" s="26"/>
    </row>
    <row r="66" spans="1:11" ht="15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5.75">
      <c r="A67" s="40" t="s">
        <v>146</v>
      </c>
      <c r="C67" s="41">
        <f>B65+D65+F65</f>
        <v>1193</v>
      </c>
      <c r="D67" s="40"/>
      <c r="E67" s="40" t="s">
        <v>28</v>
      </c>
      <c r="F67" s="26"/>
      <c r="G67" s="26"/>
      <c r="H67" s="26"/>
      <c r="I67" s="26"/>
      <c r="J67" s="26"/>
      <c r="K67" s="26"/>
    </row>
    <row r="68" spans="1:11" ht="15.75">
      <c r="A68" s="26" t="s">
        <v>54</v>
      </c>
      <c r="C68" s="41">
        <f>B48+B51+B54+B60+B61+B62+B63+D47+D48+D59+D60+D61</f>
        <v>288</v>
      </c>
      <c r="D68" s="40"/>
      <c r="E68" s="26" t="s">
        <v>28</v>
      </c>
      <c r="F68" s="26"/>
      <c r="G68" s="26"/>
      <c r="H68" s="26"/>
      <c r="I68" s="26"/>
      <c r="J68" s="26"/>
      <c r="K68" s="26"/>
    </row>
    <row r="69" spans="1:11" ht="15.75">
      <c r="A69" s="26" t="s">
        <v>147</v>
      </c>
      <c r="C69" s="41">
        <f>B45+B47+B49+B52+B53+B55+B56+B58+B59+D45+D49+D51+D52+D53+D54+D55+D56+D57+D58+F44+F45+F46+F47+F48+F49+F50+F51+F52+F53+F54+F55+F56+F57</f>
        <v>784</v>
      </c>
      <c r="D69" s="40"/>
      <c r="E69" s="26" t="s">
        <v>28</v>
      </c>
      <c r="F69" s="26"/>
      <c r="G69" s="26"/>
      <c r="H69" s="26"/>
      <c r="I69" s="26"/>
      <c r="J69" s="26"/>
      <c r="K69" s="26"/>
    </row>
    <row r="70" spans="1:11" ht="15.75">
      <c r="A70" s="42" t="s">
        <v>148</v>
      </c>
      <c r="B70" s="42"/>
      <c r="C70" s="41">
        <f>B46+B50+B57+D46+D50</f>
        <v>96</v>
      </c>
      <c r="D70" s="40"/>
      <c r="E70" s="26" t="s">
        <v>28</v>
      </c>
      <c r="F70" s="26"/>
      <c r="G70" s="26"/>
      <c r="H70" s="26"/>
      <c r="I70" s="26"/>
      <c r="J70" s="26"/>
      <c r="K70" s="26"/>
    </row>
    <row r="71" spans="1:11" ht="15.75">
      <c r="A71" s="26" t="s">
        <v>149</v>
      </c>
      <c r="B71" s="26"/>
      <c r="C71" s="40">
        <f>B44+D44</f>
        <v>25</v>
      </c>
      <c r="D71" s="26"/>
      <c r="E71" s="26" t="s">
        <v>28</v>
      </c>
      <c r="F71" s="26"/>
      <c r="G71" s="26"/>
      <c r="H71" s="26"/>
      <c r="I71" s="26"/>
      <c r="J71" s="26"/>
      <c r="K71" s="26"/>
    </row>
    <row r="72" spans="1:11" ht="15.75">
      <c r="A72" s="26" t="s">
        <v>150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</row>
  </sheetData>
  <sheetProtection/>
  <mergeCells count="5">
    <mergeCell ref="A1:J1"/>
    <mergeCell ref="A41:F41"/>
    <mergeCell ref="A42:B42"/>
    <mergeCell ref="C42:D42"/>
    <mergeCell ref="E42:F42"/>
  </mergeCells>
  <printOptions horizontalCentered="1" verticalCentered="1"/>
  <pageMargins left="0.5511811023622047" right="0.1968503937007874" top="0" bottom="0" header="0" footer="0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zoomScalePageLayoutView="0" workbookViewId="0" topLeftCell="A46">
      <selection activeCell="D67" sqref="D67"/>
    </sheetView>
  </sheetViews>
  <sheetFormatPr defaultColWidth="9.140625" defaultRowHeight="12.75"/>
  <cols>
    <col min="1" max="3" width="9.140625" style="8" customWidth="1"/>
    <col min="4" max="4" width="10.7109375" style="8" customWidth="1"/>
    <col min="5" max="5" width="13.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11.28125" style="6" customWidth="1"/>
    <col min="12" max="16384" width="9.140625" style="6" customWidth="1"/>
  </cols>
  <sheetData>
    <row r="1" spans="1:10" ht="15.75">
      <c r="A1" s="55" t="s">
        <v>180</v>
      </c>
      <c r="B1" s="55"/>
      <c r="C1" s="55"/>
      <c r="D1" s="55"/>
      <c r="E1" s="55"/>
      <c r="F1" s="55"/>
      <c r="G1" s="55"/>
      <c r="H1" s="55"/>
      <c r="I1" s="55"/>
      <c r="J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29</v>
      </c>
      <c r="B3" s="7"/>
      <c r="C3" s="7"/>
      <c r="D3" s="7"/>
      <c r="E3" s="7"/>
      <c r="F3" s="7"/>
    </row>
    <row r="4" spans="1:6" ht="15.75">
      <c r="A4" s="6"/>
      <c r="B4" s="7" t="s">
        <v>182</v>
      </c>
      <c r="C4" s="7"/>
      <c r="D4" s="7"/>
      <c r="E4" s="7"/>
      <c r="F4" s="7"/>
    </row>
    <row r="5" spans="1:6" ht="15.75">
      <c r="A5" s="6"/>
      <c r="B5" s="46" t="s">
        <v>186</v>
      </c>
      <c r="C5" s="7"/>
      <c r="D5" s="7"/>
      <c r="E5" s="7"/>
      <c r="F5" s="7"/>
    </row>
    <row r="6" spans="1:6" ht="15.75">
      <c r="A6" s="6"/>
      <c r="B6" s="46" t="s">
        <v>187</v>
      </c>
      <c r="C6" s="7"/>
      <c r="D6" s="7"/>
      <c r="E6" s="7"/>
      <c r="F6" s="7"/>
    </row>
    <row r="7" spans="1:6" ht="15.75">
      <c r="A7" s="6"/>
      <c r="B7" s="46" t="s">
        <v>188</v>
      </c>
      <c r="C7" s="7"/>
      <c r="D7" s="7"/>
      <c r="E7" s="7"/>
      <c r="F7" s="7"/>
    </row>
    <row r="8" spans="1:6" ht="15.75">
      <c r="A8" s="6"/>
      <c r="B8" s="46" t="s">
        <v>189</v>
      </c>
      <c r="C8" s="7"/>
      <c r="D8" s="7"/>
      <c r="E8" s="7"/>
      <c r="F8" s="7"/>
    </row>
    <row r="9" spans="1:6" ht="15.75">
      <c r="A9" s="6"/>
      <c r="B9" s="46" t="s">
        <v>190</v>
      </c>
      <c r="C9" s="7"/>
      <c r="D9" s="7"/>
      <c r="E9" s="7"/>
      <c r="F9" s="7"/>
    </row>
    <row r="10" spans="1:6" ht="15.75">
      <c r="A10" s="6"/>
      <c r="B10" s="45" t="s">
        <v>191</v>
      </c>
      <c r="C10" s="7"/>
      <c r="D10" s="7"/>
      <c r="E10" s="7"/>
      <c r="F10" s="7"/>
    </row>
    <row r="11" spans="1:6" ht="15.75">
      <c r="A11" s="6"/>
      <c r="B11" s="7" t="s">
        <v>192</v>
      </c>
      <c r="C11" s="7"/>
      <c r="D11" s="7"/>
      <c r="E11" s="7"/>
      <c r="F11" s="7"/>
    </row>
    <row r="12" spans="1:6" ht="15.75">
      <c r="A12" s="6"/>
      <c r="B12" s="7" t="s">
        <v>193</v>
      </c>
      <c r="C12" s="7"/>
      <c r="D12" s="7"/>
      <c r="E12" s="7"/>
      <c r="F12" s="7"/>
    </row>
    <row r="13" spans="1:6" ht="15.75">
      <c r="A13" s="6"/>
      <c r="B13" s="7" t="s">
        <v>195</v>
      </c>
      <c r="C13" s="7"/>
      <c r="D13" s="7"/>
      <c r="E13" s="7"/>
      <c r="F13" s="7"/>
    </row>
    <row r="14" spans="1:6" ht="15.75">
      <c r="A14" s="6"/>
      <c r="B14" s="7" t="s">
        <v>196</v>
      </c>
      <c r="C14" s="7"/>
      <c r="D14" s="7"/>
      <c r="E14" s="7"/>
      <c r="F14" s="7"/>
    </row>
    <row r="15" spans="1:6" ht="15.75">
      <c r="A15" s="7"/>
      <c r="B15" s="7" t="s">
        <v>197</v>
      </c>
      <c r="C15" s="7"/>
      <c r="D15" s="7"/>
      <c r="E15" s="7"/>
      <c r="F15" s="7"/>
    </row>
    <row r="16" spans="1:6" ht="15.75">
      <c r="A16" s="7"/>
      <c r="B16" s="7" t="s">
        <v>198</v>
      </c>
      <c r="C16" s="7"/>
      <c r="D16" s="7"/>
      <c r="E16" s="7"/>
      <c r="F16" s="7"/>
    </row>
    <row r="17" spans="1:6" ht="15.75">
      <c r="A17" s="7"/>
      <c r="B17" s="45" t="s">
        <v>199</v>
      </c>
      <c r="C17" s="7"/>
      <c r="D17" s="7"/>
      <c r="E17" s="7"/>
      <c r="F17" s="7"/>
    </row>
    <row r="18" spans="1:6" ht="15.75">
      <c r="A18" s="7"/>
      <c r="B18" s="43" t="s">
        <v>200</v>
      </c>
      <c r="C18" s="7"/>
      <c r="D18" s="7"/>
      <c r="E18" s="7"/>
      <c r="F18" s="7"/>
    </row>
    <row r="19" spans="1:6" ht="15.75">
      <c r="A19" s="7"/>
      <c r="B19" s="43" t="s">
        <v>201</v>
      </c>
      <c r="C19" s="7"/>
      <c r="D19" s="7"/>
      <c r="E19" s="7"/>
      <c r="F19" s="7"/>
    </row>
    <row r="20" spans="1:6" ht="15.75">
      <c r="A20" s="7"/>
      <c r="B20" s="46" t="s">
        <v>216</v>
      </c>
      <c r="C20" s="7"/>
      <c r="D20" s="7"/>
      <c r="E20" s="7"/>
      <c r="F20" s="7"/>
    </row>
    <row r="21" spans="1:6" ht="15.75">
      <c r="A21" s="7"/>
      <c r="B21" s="46" t="s">
        <v>217</v>
      </c>
      <c r="C21" s="7"/>
      <c r="D21" s="7"/>
      <c r="E21" s="7"/>
      <c r="F21" s="7"/>
    </row>
    <row r="22" spans="1:6" ht="15.75">
      <c r="A22" s="7"/>
      <c r="B22" s="46" t="s">
        <v>218</v>
      </c>
      <c r="C22" s="7"/>
      <c r="D22" s="7"/>
      <c r="E22" s="7"/>
      <c r="F22" s="7"/>
    </row>
    <row r="23" spans="1:6" ht="15.75">
      <c r="A23" s="7"/>
      <c r="B23" s="46" t="s">
        <v>219</v>
      </c>
      <c r="C23" s="7"/>
      <c r="D23" s="7"/>
      <c r="E23" s="7"/>
      <c r="F23" s="7"/>
    </row>
    <row r="24" spans="1:11" s="8" customFormat="1" ht="15.75">
      <c r="A24" s="7"/>
      <c r="B24" s="7"/>
      <c r="C24" s="7"/>
      <c r="D24" s="7"/>
      <c r="E24" s="7"/>
      <c r="F24" s="7"/>
      <c r="H24" s="6"/>
      <c r="I24" s="6"/>
      <c r="J24" s="6"/>
      <c r="K24" s="6"/>
    </row>
    <row r="25" spans="1:11" s="8" customFormat="1" ht="15.75">
      <c r="A25" s="7" t="s">
        <v>30</v>
      </c>
      <c r="B25" s="7"/>
      <c r="C25" s="7"/>
      <c r="D25" s="7"/>
      <c r="E25" s="7"/>
      <c r="F25" s="7"/>
      <c r="H25" s="6"/>
      <c r="I25" s="6"/>
      <c r="J25" s="6"/>
      <c r="K25" s="6"/>
    </row>
    <row r="26" spans="1:11" s="8" customFormat="1" ht="15.75">
      <c r="A26" s="7"/>
      <c r="B26" s="7" t="s">
        <v>183</v>
      </c>
      <c r="C26" s="7"/>
      <c r="D26" s="7"/>
      <c r="E26" s="7"/>
      <c r="F26" s="7"/>
      <c r="H26" s="6"/>
      <c r="I26" s="6"/>
      <c r="J26" s="6"/>
      <c r="K26" s="6"/>
    </row>
    <row r="27" spans="1:11" s="8" customFormat="1" ht="15.75">
      <c r="A27" s="7"/>
      <c r="B27" s="7" t="s">
        <v>184</v>
      </c>
      <c r="C27" s="7"/>
      <c r="D27" s="7"/>
      <c r="E27" s="7"/>
      <c r="F27" s="7"/>
      <c r="H27" s="6"/>
      <c r="I27" s="6"/>
      <c r="J27" s="6"/>
      <c r="K27" s="6"/>
    </row>
    <row r="28" spans="1:11" s="8" customFormat="1" ht="15.75">
      <c r="A28" s="7"/>
      <c r="B28" s="7" t="s">
        <v>185</v>
      </c>
      <c r="C28" s="7"/>
      <c r="D28" s="7"/>
      <c r="E28" s="7"/>
      <c r="F28" s="7"/>
      <c r="H28" s="6"/>
      <c r="I28" s="6"/>
      <c r="J28" s="6"/>
      <c r="K28" s="6"/>
    </row>
    <row r="29" spans="1:11" s="8" customFormat="1" ht="15.75">
      <c r="A29" s="7"/>
      <c r="B29" s="45" t="s">
        <v>205</v>
      </c>
      <c r="C29" s="7"/>
      <c r="D29" s="7"/>
      <c r="E29" s="7"/>
      <c r="F29" s="7"/>
      <c r="H29" s="6"/>
      <c r="I29" s="6"/>
      <c r="J29" s="6"/>
      <c r="K29" s="6"/>
    </row>
    <row r="30" spans="1:11" s="8" customFormat="1" ht="15.75">
      <c r="A30" s="7"/>
      <c r="B30" s="7" t="s">
        <v>202</v>
      </c>
      <c r="C30" s="7"/>
      <c r="D30" s="7"/>
      <c r="E30" s="7"/>
      <c r="F30" s="7"/>
      <c r="H30" s="6"/>
      <c r="I30" s="6"/>
      <c r="J30" s="6"/>
      <c r="K30" s="6"/>
    </row>
    <row r="31" spans="1:11" s="8" customFormat="1" ht="15.75">
      <c r="A31" s="7"/>
      <c r="B31" s="7" t="s">
        <v>203</v>
      </c>
      <c r="C31" s="7"/>
      <c r="D31" s="7"/>
      <c r="E31" s="7"/>
      <c r="F31" s="7"/>
      <c r="H31" s="6"/>
      <c r="I31" s="6"/>
      <c r="J31" s="6"/>
      <c r="K31" s="6"/>
    </row>
    <row r="32" spans="1:11" s="8" customFormat="1" ht="15.75">
      <c r="A32" s="7"/>
      <c r="B32" s="7" t="s">
        <v>204</v>
      </c>
      <c r="C32" s="7"/>
      <c r="D32" s="7"/>
      <c r="E32" s="7"/>
      <c r="F32" s="7"/>
      <c r="H32" s="6"/>
      <c r="I32" s="6"/>
      <c r="J32" s="6"/>
      <c r="K32" s="6"/>
    </row>
    <row r="33" spans="1:11" s="8" customFormat="1" ht="15.75">
      <c r="A33" s="7"/>
      <c r="B33" s="7" t="s">
        <v>212</v>
      </c>
      <c r="C33" s="7"/>
      <c r="D33" s="7"/>
      <c r="E33" s="7"/>
      <c r="F33" s="7"/>
      <c r="H33" s="6"/>
      <c r="I33" s="6"/>
      <c r="J33" s="6"/>
      <c r="K33" s="6"/>
    </row>
    <row r="34" spans="1:11" s="8" customFormat="1" ht="15.75">
      <c r="A34" s="7"/>
      <c r="B34" s="7" t="s">
        <v>206</v>
      </c>
      <c r="C34" s="7"/>
      <c r="D34" s="7"/>
      <c r="E34" s="7"/>
      <c r="F34" s="7"/>
      <c r="H34" s="6"/>
      <c r="I34" s="6"/>
      <c r="J34" s="6"/>
      <c r="K34" s="6"/>
    </row>
    <row r="35" spans="1:11" s="8" customFormat="1" ht="15.75">
      <c r="A35" s="7"/>
      <c r="B35" s="45" t="s">
        <v>207</v>
      </c>
      <c r="C35" s="7"/>
      <c r="D35" s="7"/>
      <c r="E35" s="7"/>
      <c r="F35" s="7"/>
      <c r="H35" s="6"/>
      <c r="I35" s="6"/>
      <c r="J35" s="6"/>
      <c r="K35" s="6"/>
    </row>
    <row r="36" spans="1:6" ht="15.75">
      <c r="A36" s="7"/>
      <c r="B36" s="7" t="s">
        <v>208</v>
      </c>
      <c r="C36" s="7"/>
      <c r="D36" s="7"/>
      <c r="E36" s="7"/>
      <c r="F36" s="7"/>
    </row>
    <row r="37" spans="1:6" ht="15.75">
      <c r="A37" s="7"/>
      <c r="B37" s="7" t="s">
        <v>209</v>
      </c>
      <c r="C37" s="7"/>
      <c r="D37" s="7"/>
      <c r="E37" s="7"/>
      <c r="F37" s="7"/>
    </row>
    <row r="38" spans="1:6" ht="15.75">
      <c r="A38" s="7"/>
      <c r="B38" s="7" t="s">
        <v>210</v>
      </c>
      <c r="C38" s="7"/>
      <c r="D38" s="7"/>
      <c r="E38" s="7"/>
      <c r="F38" s="7"/>
    </row>
    <row r="39" spans="1:11" s="8" customFormat="1" ht="15.75">
      <c r="A39" s="7"/>
      <c r="B39" s="45" t="s">
        <v>211</v>
      </c>
      <c r="C39" s="7"/>
      <c r="D39" s="7"/>
      <c r="E39" s="7"/>
      <c r="F39" s="7"/>
      <c r="H39" s="6"/>
      <c r="I39" s="6"/>
      <c r="J39" s="6"/>
      <c r="K39" s="6"/>
    </row>
    <row r="40" spans="1:6" ht="15.75">
      <c r="A40" s="7"/>
      <c r="B40" s="7"/>
      <c r="C40" s="7"/>
      <c r="D40" s="7"/>
      <c r="E40" s="7"/>
      <c r="F40" s="7"/>
    </row>
    <row r="41" spans="1:11" ht="16.5" thickBot="1">
      <c r="A41" s="54" t="s">
        <v>181</v>
      </c>
      <c r="B41" s="54"/>
      <c r="C41" s="54"/>
      <c r="D41" s="54"/>
      <c r="E41" s="54"/>
      <c r="F41" s="54"/>
      <c r="G41" s="26"/>
      <c r="H41" s="26"/>
      <c r="I41" s="26"/>
      <c r="J41" s="26"/>
      <c r="K41" s="26"/>
    </row>
    <row r="42" spans="1:11" ht="15.75">
      <c r="A42" s="56" t="s">
        <v>20</v>
      </c>
      <c r="B42" s="57"/>
      <c r="C42" s="57" t="s">
        <v>144</v>
      </c>
      <c r="D42" s="57"/>
      <c r="E42" s="57" t="s">
        <v>145</v>
      </c>
      <c r="F42" s="58"/>
      <c r="G42" s="26"/>
      <c r="H42" s="26"/>
      <c r="I42" s="26"/>
      <c r="J42" s="26"/>
      <c r="K42" s="26"/>
    </row>
    <row r="43" spans="1:11" ht="15.75">
      <c r="A43" s="27" t="s">
        <v>23</v>
      </c>
      <c r="B43" s="28" t="s">
        <v>24</v>
      </c>
      <c r="C43" s="28" t="s">
        <v>23</v>
      </c>
      <c r="D43" s="28" t="s">
        <v>24</v>
      </c>
      <c r="E43" s="28" t="s">
        <v>23</v>
      </c>
      <c r="F43" s="29" t="s">
        <v>24</v>
      </c>
      <c r="G43" s="26"/>
      <c r="H43" s="26"/>
      <c r="I43" s="26"/>
      <c r="J43" s="26"/>
      <c r="K43" s="26"/>
    </row>
    <row r="44" spans="1:11" ht="15.75">
      <c r="A44" s="27">
        <v>111</v>
      </c>
      <c r="B44" s="30">
        <v>13</v>
      </c>
      <c r="C44" s="28">
        <v>211</v>
      </c>
      <c r="D44" s="30">
        <v>12</v>
      </c>
      <c r="E44" s="28">
        <v>312</v>
      </c>
      <c r="F44" s="31">
        <v>15</v>
      </c>
      <c r="G44" s="26"/>
      <c r="H44" s="26"/>
      <c r="I44" s="26"/>
      <c r="J44" s="26"/>
      <c r="K44" s="26"/>
    </row>
    <row r="45" spans="1:11" ht="15.75">
      <c r="A45" s="27">
        <v>112</v>
      </c>
      <c r="B45" s="30">
        <v>29</v>
      </c>
      <c r="C45" s="28">
        <v>212</v>
      </c>
      <c r="D45" s="30">
        <v>26</v>
      </c>
      <c r="E45" s="28">
        <v>321</v>
      </c>
      <c r="F45" s="31">
        <v>27</v>
      </c>
      <c r="G45" s="26"/>
      <c r="H45" s="26"/>
      <c r="I45" s="26"/>
      <c r="J45" s="26"/>
      <c r="K45" s="26"/>
    </row>
    <row r="46" spans="1:11" ht="15.75">
      <c r="A46" s="27">
        <v>113</v>
      </c>
      <c r="B46" s="30">
        <v>12</v>
      </c>
      <c r="C46" s="28">
        <v>213</v>
      </c>
      <c r="D46" s="30">
        <v>11</v>
      </c>
      <c r="E46" s="28">
        <v>331</v>
      </c>
      <c r="F46" s="31">
        <v>19</v>
      </c>
      <c r="G46" s="26"/>
      <c r="H46" s="26"/>
      <c r="I46" s="26"/>
      <c r="J46" s="26"/>
      <c r="K46" s="26"/>
    </row>
    <row r="47" spans="1:11" ht="15.75">
      <c r="A47" s="27">
        <v>121</v>
      </c>
      <c r="B47" s="30">
        <v>30</v>
      </c>
      <c r="C47" s="28">
        <v>220</v>
      </c>
      <c r="D47" s="30">
        <v>25</v>
      </c>
      <c r="E47" s="28">
        <v>332</v>
      </c>
      <c r="F47" s="31">
        <v>23</v>
      </c>
      <c r="G47" s="26"/>
      <c r="H47" s="26"/>
      <c r="I47" s="26"/>
      <c r="J47" s="26"/>
      <c r="K47" s="26"/>
    </row>
    <row r="48" spans="1:11" ht="15.75">
      <c r="A48" s="27">
        <v>130</v>
      </c>
      <c r="B48" s="30">
        <v>29</v>
      </c>
      <c r="C48" s="28">
        <v>230</v>
      </c>
      <c r="D48" s="30">
        <v>27</v>
      </c>
      <c r="E48" s="28">
        <v>333</v>
      </c>
      <c r="F48" s="31">
        <v>18</v>
      </c>
      <c r="G48" s="26"/>
      <c r="H48" s="26"/>
      <c r="I48" s="26"/>
      <c r="J48" s="26"/>
      <c r="K48" s="26"/>
    </row>
    <row r="49" spans="1:11" ht="15.75">
      <c r="A49" s="27">
        <v>131</v>
      </c>
      <c r="B49" s="30">
        <v>33</v>
      </c>
      <c r="C49" s="28">
        <v>231</v>
      </c>
      <c r="D49" s="30">
        <v>25</v>
      </c>
      <c r="E49" s="28">
        <v>341</v>
      </c>
      <c r="F49" s="31">
        <v>20</v>
      </c>
      <c r="G49" s="26"/>
      <c r="H49" s="26"/>
      <c r="I49" s="26"/>
      <c r="J49" s="26"/>
      <c r="K49" s="26"/>
    </row>
    <row r="50" spans="1:11" ht="15.75">
      <c r="A50" s="27">
        <v>132</v>
      </c>
      <c r="B50" s="30">
        <v>22</v>
      </c>
      <c r="C50" s="28">
        <v>232</v>
      </c>
      <c r="D50" s="30">
        <v>26</v>
      </c>
      <c r="E50" s="28">
        <v>342</v>
      </c>
      <c r="F50" s="31">
        <v>26</v>
      </c>
      <c r="G50" s="26"/>
      <c r="H50" s="26"/>
      <c r="I50" s="26"/>
      <c r="J50" s="26"/>
      <c r="K50" s="26"/>
    </row>
    <row r="51" spans="1:11" ht="15.75">
      <c r="A51" s="27">
        <v>140</v>
      </c>
      <c r="B51" s="30">
        <v>27</v>
      </c>
      <c r="C51" s="28">
        <v>241</v>
      </c>
      <c r="D51" s="30">
        <v>31</v>
      </c>
      <c r="E51" s="28">
        <v>351</v>
      </c>
      <c r="F51" s="31">
        <v>25</v>
      </c>
      <c r="G51" s="26"/>
      <c r="H51" s="26"/>
      <c r="I51" s="26"/>
      <c r="J51" s="26"/>
      <c r="K51" s="26"/>
    </row>
    <row r="52" spans="1:11" ht="15.75">
      <c r="A52" s="27">
        <v>141</v>
      </c>
      <c r="B52" s="30">
        <v>30</v>
      </c>
      <c r="C52" s="28">
        <v>251</v>
      </c>
      <c r="D52" s="30">
        <v>24</v>
      </c>
      <c r="E52" s="28">
        <v>371</v>
      </c>
      <c r="F52" s="31">
        <v>28</v>
      </c>
      <c r="G52" s="26"/>
      <c r="H52" s="26"/>
      <c r="I52" s="26"/>
      <c r="J52" s="26"/>
      <c r="K52" s="26"/>
    </row>
    <row r="53" spans="1:11" ht="15.75">
      <c r="A53" s="27">
        <v>143</v>
      </c>
      <c r="B53" s="30">
        <v>12</v>
      </c>
      <c r="C53" s="28">
        <v>252</v>
      </c>
      <c r="D53" s="30">
        <v>9</v>
      </c>
      <c r="E53" s="28">
        <v>372</v>
      </c>
      <c r="F53" s="31">
        <v>29</v>
      </c>
      <c r="G53" s="26"/>
      <c r="H53" s="26"/>
      <c r="I53" s="26"/>
      <c r="J53" s="26"/>
      <c r="K53" s="26"/>
    </row>
    <row r="54" spans="1:11" ht="15.75">
      <c r="A54" s="27">
        <v>170</v>
      </c>
      <c r="B54" s="30" t="s">
        <v>194</v>
      </c>
      <c r="C54" s="28">
        <v>261</v>
      </c>
      <c r="D54" s="30">
        <v>25</v>
      </c>
      <c r="E54" s="28">
        <v>381</v>
      </c>
      <c r="F54" s="31">
        <v>18</v>
      </c>
      <c r="G54" s="26"/>
      <c r="H54" s="26"/>
      <c r="I54" s="26"/>
      <c r="J54" s="26"/>
      <c r="K54" s="26"/>
    </row>
    <row r="55" spans="1:11" ht="15.75">
      <c r="A55" s="27">
        <v>171</v>
      </c>
      <c r="B55" s="30">
        <v>32</v>
      </c>
      <c r="C55" s="28">
        <v>271</v>
      </c>
      <c r="D55" s="30">
        <v>29</v>
      </c>
      <c r="E55" s="28">
        <v>432</v>
      </c>
      <c r="F55" s="31">
        <v>25</v>
      </c>
      <c r="G55" s="26"/>
      <c r="H55" s="26"/>
      <c r="I55" s="26"/>
      <c r="J55" s="26"/>
      <c r="K55" s="26"/>
    </row>
    <row r="56" spans="1:11" ht="15.75">
      <c r="A56" s="27">
        <v>173</v>
      </c>
      <c r="B56" s="30">
        <v>15</v>
      </c>
      <c r="C56" s="28">
        <v>272</v>
      </c>
      <c r="D56" s="30">
        <v>26</v>
      </c>
      <c r="E56" s="28">
        <v>433</v>
      </c>
      <c r="F56" s="31">
        <v>25</v>
      </c>
      <c r="G56" s="26"/>
      <c r="H56" s="26"/>
      <c r="I56" s="26"/>
      <c r="J56" s="26"/>
      <c r="K56" s="26"/>
    </row>
    <row r="57" spans="1:11" ht="15.75">
      <c r="A57" s="27">
        <v>174</v>
      </c>
      <c r="B57" s="30">
        <v>25</v>
      </c>
      <c r="C57" s="28">
        <v>273</v>
      </c>
      <c r="D57" s="30">
        <v>15</v>
      </c>
      <c r="E57" s="28">
        <v>461</v>
      </c>
      <c r="F57" s="31">
        <v>18</v>
      </c>
      <c r="G57" s="26"/>
      <c r="H57" s="26"/>
      <c r="I57" s="26"/>
      <c r="J57" s="26"/>
      <c r="K57" s="26"/>
    </row>
    <row r="58" spans="1:11" ht="15.75">
      <c r="A58" s="27">
        <v>181</v>
      </c>
      <c r="B58" s="30">
        <v>30</v>
      </c>
      <c r="C58" s="28">
        <v>281</v>
      </c>
      <c r="D58" s="30">
        <v>18</v>
      </c>
      <c r="E58" s="28"/>
      <c r="F58" s="31"/>
      <c r="G58" s="26"/>
      <c r="H58" s="26"/>
      <c r="I58" s="26"/>
      <c r="J58" s="26"/>
      <c r="K58" s="26"/>
    </row>
    <row r="59" spans="1:11" ht="15.75">
      <c r="A59" s="27">
        <v>191</v>
      </c>
      <c r="B59" s="30">
        <v>29</v>
      </c>
      <c r="C59" s="28">
        <v>510</v>
      </c>
      <c r="D59" s="30">
        <v>11</v>
      </c>
      <c r="E59" s="28"/>
      <c r="F59" s="31"/>
      <c r="G59" s="26"/>
      <c r="H59" s="26"/>
      <c r="I59" s="26"/>
      <c r="J59" s="26"/>
      <c r="K59" s="26"/>
    </row>
    <row r="60" spans="1:11" ht="15.75">
      <c r="A60" s="27">
        <v>430</v>
      </c>
      <c r="B60" s="30">
        <v>27</v>
      </c>
      <c r="C60" s="28">
        <v>540</v>
      </c>
      <c r="D60" s="30">
        <v>15</v>
      </c>
      <c r="E60" s="28"/>
      <c r="F60" s="31"/>
      <c r="G60" s="26"/>
      <c r="H60" s="26"/>
      <c r="I60" s="26"/>
      <c r="J60" s="26"/>
      <c r="K60" s="26"/>
    </row>
    <row r="61" spans="1:11" ht="15.75">
      <c r="A61" s="27">
        <v>470</v>
      </c>
      <c r="B61" s="30">
        <v>24</v>
      </c>
      <c r="C61" s="28">
        <v>570</v>
      </c>
      <c r="D61" s="30">
        <v>24</v>
      </c>
      <c r="E61" s="28"/>
      <c r="F61" s="31"/>
      <c r="G61" s="26"/>
      <c r="H61" s="26"/>
      <c r="I61" s="26"/>
      <c r="J61" s="26"/>
      <c r="K61" s="26"/>
    </row>
    <row r="62" spans="1:11" ht="15.75">
      <c r="A62" s="27" t="s">
        <v>128</v>
      </c>
      <c r="B62" s="30" t="s">
        <v>213</v>
      </c>
      <c r="C62" s="28"/>
      <c r="D62" s="30"/>
      <c r="E62" s="28"/>
      <c r="F62" s="31"/>
      <c r="G62" s="26"/>
      <c r="H62" s="26"/>
      <c r="I62" s="26"/>
      <c r="J62" s="26"/>
      <c r="K62" s="26"/>
    </row>
    <row r="63" spans="1:11" ht="15.75">
      <c r="A63" s="27" t="s">
        <v>129</v>
      </c>
      <c r="B63" s="30" t="s">
        <v>214</v>
      </c>
      <c r="C63" s="28"/>
      <c r="D63" s="30"/>
      <c r="E63" s="28"/>
      <c r="F63" s="31"/>
      <c r="G63" s="26"/>
      <c r="H63" s="26"/>
      <c r="I63" s="26"/>
      <c r="J63" s="26"/>
      <c r="K63" s="26"/>
    </row>
    <row r="64" spans="1:11" ht="15.75">
      <c r="A64" s="32"/>
      <c r="B64" s="33"/>
      <c r="C64" s="34"/>
      <c r="D64" s="33"/>
      <c r="E64" s="34"/>
      <c r="F64" s="35"/>
      <c r="G64" s="26"/>
      <c r="H64" s="26"/>
      <c r="I64" s="26"/>
      <c r="J64" s="26"/>
      <c r="K64" s="26"/>
    </row>
    <row r="65" spans="1:11" ht="16.5" thickBot="1">
      <c r="A65" s="36" t="s">
        <v>4</v>
      </c>
      <c r="B65" s="37">
        <v>498</v>
      </c>
      <c r="C65" s="38"/>
      <c r="D65" s="37">
        <f>SUM(D44:D63)</f>
        <v>379</v>
      </c>
      <c r="E65" s="38"/>
      <c r="F65" s="39">
        <f>SUM(F44:F63)</f>
        <v>316</v>
      </c>
      <c r="G65" s="26"/>
      <c r="H65" s="26"/>
      <c r="I65" s="26"/>
      <c r="J65" s="26"/>
      <c r="K65" s="26"/>
    </row>
    <row r="66" spans="1:11" ht="15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5.75">
      <c r="A67" s="40" t="s">
        <v>146</v>
      </c>
      <c r="C67" s="41">
        <f>B65+D65+F65</f>
        <v>1193</v>
      </c>
      <c r="D67" s="40" t="s">
        <v>215</v>
      </c>
      <c r="E67" s="40" t="s">
        <v>28</v>
      </c>
      <c r="F67" s="26"/>
      <c r="G67" s="26"/>
      <c r="H67" s="26"/>
      <c r="I67" s="26"/>
      <c r="J67" s="26"/>
      <c r="K67" s="26"/>
    </row>
    <row r="68" spans="1:11" ht="15.75">
      <c r="A68" s="26" t="s">
        <v>54</v>
      </c>
      <c r="C68" s="41">
        <v>288</v>
      </c>
      <c r="D68" s="40"/>
      <c r="E68" s="26" t="s">
        <v>28</v>
      </c>
      <c r="F68" s="26"/>
      <c r="G68" s="26"/>
      <c r="H68" s="26"/>
      <c r="I68" s="26"/>
      <c r="J68" s="26"/>
      <c r="K68" s="26"/>
    </row>
    <row r="69" spans="1:11" ht="15.75">
      <c r="A69" s="26" t="s">
        <v>147</v>
      </c>
      <c r="C69" s="41">
        <f>B45+B47+B49+B52+B53+B55+B56+B58+B59+D45+D49+D51+D52+D53+D54+D55+D56+D57+D58+F44+F45+F46+F47+F48+F49+F50+F51+F52+F53+F54+F55+F56+F57</f>
        <v>784</v>
      </c>
      <c r="D69" s="40"/>
      <c r="E69" s="26" t="s">
        <v>28</v>
      </c>
      <c r="F69" s="26"/>
      <c r="G69" s="26"/>
      <c r="H69" s="26"/>
      <c r="I69" s="26"/>
      <c r="J69" s="26"/>
      <c r="K69" s="26"/>
    </row>
    <row r="70" spans="1:11" ht="15.75">
      <c r="A70" s="42" t="s">
        <v>148</v>
      </c>
      <c r="B70" s="42"/>
      <c r="C70" s="41">
        <f>B46+B50+B57+D46+D50</f>
        <v>96</v>
      </c>
      <c r="D70" s="40"/>
      <c r="E70" s="26" t="s">
        <v>28</v>
      </c>
      <c r="F70" s="26"/>
      <c r="G70" s="26"/>
      <c r="H70" s="26"/>
      <c r="I70" s="26"/>
      <c r="J70" s="26"/>
      <c r="K70" s="26"/>
    </row>
    <row r="71" spans="1:11" ht="15.75">
      <c r="A71" s="26" t="s">
        <v>149</v>
      </c>
      <c r="B71" s="26"/>
      <c r="C71" s="40">
        <f>B44+D44</f>
        <v>25</v>
      </c>
      <c r="D71" s="26"/>
      <c r="E71" s="26" t="s">
        <v>28</v>
      </c>
      <c r="F71" s="26"/>
      <c r="G71" s="26"/>
      <c r="H71" s="26"/>
      <c r="I71" s="26"/>
      <c r="J71" s="26"/>
      <c r="K71" s="26"/>
    </row>
    <row r="72" spans="1:11" ht="15.75">
      <c r="A72" s="26" t="s">
        <v>150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</row>
  </sheetData>
  <sheetProtection/>
  <mergeCells count="5">
    <mergeCell ref="A1:J1"/>
    <mergeCell ref="A41:F41"/>
    <mergeCell ref="A42:B42"/>
    <mergeCell ref="C42:D42"/>
    <mergeCell ref="E42:F42"/>
  </mergeCells>
  <printOptions horizontalCentered="1" verticalCentered="1"/>
  <pageMargins left="0.5511811023622047" right="0.1968503937007874" top="0" bottom="0" header="0" footer="0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1" max="4" width="9.140625" style="8" customWidth="1"/>
    <col min="5" max="5" width="13.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11.28125" style="6" customWidth="1"/>
    <col min="12" max="16384" width="9.140625" style="6" customWidth="1"/>
  </cols>
  <sheetData>
    <row r="1" spans="1:10" ht="15.75">
      <c r="A1" s="55" t="s">
        <v>220</v>
      </c>
      <c r="B1" s="55"/>
      <c r="C1" s="55"/>
      <c r="D1" s="55"/>
      <c r="E1" s="55"/>
      <c r="F1" s="55"/>
      <c r="G1" s="55"/>
      <c r="H1" s="55"/>
      <c r="I1" s="55"/>
      <c r="J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223</v>
      </c>
      <c r="B3" s="7"/>
      <c r="C3" s="7"/>
      <c r="D3" s="7"/>
      <c r="E3" s="7"/>
      <c r="F3" s="7"/>
    </row>
    <row r="4" spans="1:6" ht="15.75">
      <c r="A4" s="6"/>
      <c r="B4" s="7" t="s">
        <v>224</v>
      </c>
      <c r="C4" s="7"/>
      <c r="D4" s="7"/>
      <c r="E4" s="7"/>
      <c r="F4" s="7"/>
    </row>
    <row r="5" spans="1:6" ht="15.75">
      <c r="A5" s="6"/>
      <c r="B5" s="46" t="s">
        <v>225</v>
      </c>
      <c r="C5" s="7"/>
      <c r="D5" s="7"/>
      <c r="E5" s="7"/>
      <c r="F5" s="7"/>
    </row>
    <row r="6" spans="1:6" ht="15.75">
      <c r="A6" s="6"/>
      <c r="B6" s="7" t="s">
        <v>226</v>
      </c>
      <c r="C6" s="7"/>
      <c r="D6" s="7"/>
      <c r="E6" s="7"/>
      <c r="F6" s="7"/>
    </row>
    <row r="7" spans="1:6" ht="15.75">
      <c r="A7" s="6"/>
      <c r="B7" s="7" t="s">
        <v>227</v>
      </c>
      <c r="C7" s="7"/>
      <c r="D7" s="7"/>
      <c r="E7" s="7"/>
      <c r="F7" s="7"/>
    </row>
    <row r="8" spans="1:6" ht="15.75">
      <c r="A8" s="6"/>
      <c r="B8" s="7" t="s">
        <v>228</v>
      </c>
      <c r="C8" s="7"/>
      <c r="D8" s="7"/>
      <c r="E8" s="7"/>
      <c r="F8" s="7"/>
    </row>
    <row r="9" spans="1:6" ht="15.75">
      <c r="A9" s="6"/>
      <c r="B9" s="7" t="s">
        <v>229</v>
      </c>
      <c r="C9" s="7"/>
      <c r="D9" s="7"/>
      <c r="E9" s="7"/>
      <c r="F9" s="7"/>
    </row>
    <row r="10" spans="1:6" ht="15.75">
      <c r="A10" s="6"/>
      <c r="B10" s="7" t="s">
        <v>230</v>
      </c>
      <c r="C10" s="7"/>
      <c r="D10" s="7"/>
      <c r="E10" s="7"/>
      <c r="F10" s="7"/>
    </row>
    <row r="11" spans="1:6" ht="15.75">
      <c r="A11" s="7"/>
      <c r="B11" s="43" t="s">
        <v>231</v>
      </c>
      <c r="C11" s="7"/>
      <c r="D11" s="7"/>
      <c r="E11" s="7"/>
      <c r="F11" s="7"/>
    </row>
    <row r="12" spans="1:11" s="8" customFormat="1" ht="15.75">
      <c r="A12" s="7"/>
      <c r="B12" s="7"/>
      <c r="C12" s="7"/>
      <c r="D12" s="7"/>
      <c r="E12" s="7"/>
      <c r="F12" s="7"/>
      <c r="H12" s="6"/>
      <c r="I12" s="6"/>
      <c r="J12" s="6"/>
      <c r="K12" s="6"/>
    </row>
    <row r="13" spans="1:11" s="8" customFormat="1" ht="15.75">
      <c r="A13" s="7" t="s">
        <v>221</v>
      </c>
      <c r="B13" s="7"/>
      <c r="C13" s="7"/>
      <c r="D13" s="7"/>
      <c r="E13" s="7"/>
      <c r="F13" s="7"/>
      <c r="H13" s="6"/>
      <c r="I13" s="6"/>
      <c r="J13" s="6"/>
      <c r="K13" s="6"/>
    </row>
    <row r="14" spans="1:11" s="8" customFormat="1" ht="15.75">
      <c r="A14" s="7"/>
      <c r="B14" s="7" t="s">
        <v>232</v>
      </c>
      <c r="C14" s="7"/>
      <c r="D14" s="7"/>
      <c r="E14" s="7"/>
      <c r="F14" s="7"/>
      <c r="H14" s="6"/>
      <c r="I14" s="6"/>
      <c r="J14" s="6"/>
      <c r="K14" s="6"/>
    </row>
    <row r="15" spans="1:11" s="8" customFormat="1" ht="15.75">
      <c r="A15" s="7"/>
      <c r="B15" s="7" t="s">
        <v>233</v>
      </c>
      <c r="C15" s="7"/>
      <c r="D15" s="7"/>
      <c r="E15" s="7"/>
      <c r="F15" s="7"/>
      <c r="H15" s="6"/>
      <c r="I15" s="6"/>
      <c r="J15" s="6"/>
      <c r="K15" s="6"/>
    </row>
    <row r="16" spans="1:11" s="8" customFormat="1" ht="15.75">
      <c r="A16" s="7"/>
      <c r="B16" s="7" t="s">
        <v>234</v>
      </c>
      <c r="C16" s="7"/>
      <c r="D16" s="7"/>
      <c r="E16" s="7"/>
      <c r="F16" s="7"/>
      <c r="H16" s="6"/>
      <c r="I16" s="6"/>
      <c r="J16" s="6"/>
      <c r="K16" s="6"/>
    </row>
    <row r="17" spans="1:6" ht="15.75">
      <c r="A17" s="7"/>
      <c r="B17" s="7" t="s">
        <v>235</v>
      </c>
      <c r="C17" s="7"/>
      <c r="D17" s="7"/>
      <c r="E17" s="7"/>
      <c r="F17" s="7"/>
    </row>
    <row r="18" spans="1:11" s="8" customFormat="1" ht="15.75">
      <c r="A18" s="7"/>
      <c r="B18" s="7" t="s">
        <v>236</v>
      </c>
      <c r="C18" s="7"/>
      <c r="D18" s="7"/>
      <c r="E18" s="7"/>
      <c r="F18" s="7"/>
      <c r="H18" s="6"/>
      <c r="I18" s="6"/>
      <c r="J18" s="6"/>
      <c r="K18" s="6"/>
    </row>
    <row r="19" spans="1:6" ht="15.75">
      <c r="A19" s="7"/>
      <c r="B19" s="7"/>
      <c r="C19" s="7"/>
      <c r="D19" s="7"/>
      <c r="E19" s="7"/>
      <c r="F19" s="7"/>
    </row>
    <row r="20" spans="1:11" ht="16.5" thickBot="1">
      <c r="A20" s="54" t="s">
        <v>222</v>
      </c>
      <c r="B20" s="54"/>
      <c r="C20" s="54"/>
      <c r="D20" s="54"/>
      <c r="E20" s="54"/>
      <c r="F20" s="54"/>
      <c r="G20" s="26"/>
      <c r="H20" s="26"/>
      <c r="I20" s="26"/>
      <c r="J20" s="26"/>
      <c r="K20" s="26"/>
    </row>
    <row r="21" spans="1:11" ht="15.75">
      <c r="A21" s="56" t="s">
        <v>20</v>
      </c>
      <c r="B21" s="57"/>
      <c r="C21" s="57" t="s">
        <v>144</v>
      </c>
      <c r="D21" s="57"/>
      <c r="E21" s="57" t="s">
        <v>145</v>
      </c>
      <c r="F21" s="58"/>
      <c r="G21" s="26"/>
      <c r="H21" s="26"/>
      <c r="I21" s="26"/>
      <c r="J21" s="26"/>
      <c r="K21" s="26"/>
    </row>
    <row r="22" spans="1:11" ht="15.75">
      <c r="A22" s="27" t="s">
        <v>23</v>
      </c>
      <c r="B22" s="28" t="s">
        <v>24</v>
      </c>
      <c r="C22" s="28" t="s">
        <v>23</v>
      </c>
      <c r="D22" s="28" t="s">
        <v>24</v>
      </c>
      <c r="E22" s="28" t="s">
        <v>23</v>
      </c>
      <c r="F22" s="29" t="s">
        <v>24</v>
      </c>
      <c r="G22" s="26"/>
      <c r="H22" s="26"/>
      <c r="I22" s="26"/>
      <c r="J22" s="26"/>
      <c r="K22" s="26"/>
    </row>
    <row r="23" spans="1:11" ht="15.75">
      <c r="A23" s="27">
        <v>111</v>
      </c>
      <c r="B23" s="30">
        <v>13</v>
      </c>
      <c r="C23" s="28">
        <v>211</v>
      </c>
      <c r="D23" s="30">
        <v>12</v>
      </c>
      <c r="E23" s="28">
        <v>312</v>
      </c>
      <c r="F23" s="31">
        <v>15</v>
      </c>
      <c r="G23" s="26"/>
      <c r="H23" s="26"/>
      <c r="I23" s="26"/>
      <c r="J23" s="26"/>
      <c r="K23" s="26"/>
    </row>
    <row r="24" spans="1:11" ht="15.75">
      <c r="A24" s="27">
        <v>112</v>
      </c>
      <c r="B24" s="30">
        <v>29</v>
      </c>
      <c r="C24" s="28">
        <v>212</v>
      </c>
      <c r="D24" s="30">
        <v>26</v>
      </c>
      <c r="E24" s="28">
        <v>321</v>
      </c>
      <c r="F24" s="31">
        <v>27</v>
      </c>
      <c r="G24" s="26"/>
      <c r="H24" s="26"/>
      <c r="I24" s="26"/>
      <c r="J24" s="26"/>
      <c r="K24" s="26"/>
    </row>
    <row r="25" spans="1:11" ht="15.75">
      <c r="A25" s="27">
        <v>113</v>
      </c>
      <c r="B25" s="30">
        <v>12</v>
      </c>
      <c r="C25" s="28">
        <v>213</v>
      </c>
      <c r="D25" s="30">
        <v>11</v>
      </c>
      <c r="E25" s="28">
        <v>331</v>
      </c>
      <c r="F25" s="31">
        <v>20</v>
      </c>
      <c r="G25" s="26"/>
      <c r="H25" s="26"/>
      <c r="I25" s="26"/>
      <c r="J25" s="26"/>
      <c r="K25" s="26"/>
    </row>
    <row r="26" spans="1:11" ht="15.75">
      <c r="A26" s="27">
        <v>121</v>
      </c>
      <c r="B26" s="30">
        <v>30</v>
      </c>
      <c r="C26" s="28">
        <v>220</v>
      </c>
      <c r="D26" s="30">
        <v>25</v>
      </c>
      <c r="E26" s="28">
        <v>332</v>
      </c>
      <c r="F26" s="31">
        <v>23</v>
      </c>
      <c r="G26" s="26"/>
      <c r="H26" s="26"/>
      <c r="I26" s="26"/>
      <c r="J26" s="26"/>
      <c r="K26" s="26"/>
    </row>
    <row r="27" spans="1:11" ht="15.75">
      <c r="A27" s="27">
        <v>130</v>
      </c>
      <c r="B27" s="30">
        <v>31</v>
      </c>
      <c r="C27" s="28">
        <v>230</v>
      </c>
      <c r="D27" s="30">
        <v>27</v>
      </c>
      <c r="E27" s="28">
        <v>333</v>
      </c>
      <c r="F27" s="31">
        <v>18</v>
      </c>
      <c r="G27" s="26"/>
      <c r="H27" s="26"/>
      <c r="I27" s="26"/>
      <c r="J27" s="26"/>
      <c r="K27" s="26"/>
    </row>
    <row r="28" spans="1:11" ht="15.75">
      <c r="A28" s="27">
        <v>131</v>
      </c>
      <c r="B28" s="30">
        <v>33</v>
      </c>
      <c r="C28" s="28">
        <v>231</v>
      </c>
      <c r="D28" s="30">
        <v>24</v>
      </c>
      <c r="E28" s="28">
        <v>341</v>
      </c>
      <c r="F28" s="31">
        <v>20</v>
      </c>
      <c r="G28" s="26"/>
      <c r="H28" s="26"/>
      <c r="I28" s="26"/>
      <c r="J28" s="26"/>
      <c r="K28" s="26"/>
    </row>
    <row r="29" spans="1:11" ht="15.75">
      <c r="A29" s="27">
        <v>132</v>
      </c>
      <c r="B29" s="30">
        <v>22</v>
      </c>
      <c r="C29" s="28">
        <v>232</v>
      </c>
      <c r="D29" s="30">
        <v>26</v>
      </c>
      <c r="E29" s="28">
        <v>342</v>
      </c>
      <c r="F29" s="31">
        <v>26</v>
      </c>
      <c r="G29" s="26"/>
      <c r="H29" s="26"/>
      <c r="I29" s="26"/>
      <c r="J29" s="26"/>
      <c r="K29" s="26"/>
    </row>
    <row r="30" spans="1:11" ht="15.75">
      <c r="A30" s="27">
        <v>140</v>
      </c>
      <c r="B30" s="30">
        <v>27</v>
      </c>
      <c r="C30" s="28">
        <v>241</v>
      </c>
      <c r="D30" s="30">
        <v>29</v>
      </c>
      <c r="E30" s="28">
        <v>351</v>
      </c>
      <c r="F30" s="31">
        <v>25</v>
      </c>
      <c r="G30" s="26"/>
      <c r="H30" s="26"/>
      <c r="I30" s="26"/>
      <c r="J30" s="26"/>
      <c r="K30" s="26"/>
    </row>
    <row r="31" spans="1:11" ht="15.75">
      <c r="A31" s="27">
        <v>141</v>
      </c>
      <c r="B31" s="30">
        <v>29</v>
      </c>
      <c r="C31" s="28">
        <v>251</v>
      </c>
      <c r="D31" s="30">
        <v>24</v>
      </c>
      <c r="E31" s="28">
        <v>371</v>
      </c>
      <c r="F31" s="31">
        <v>28</v>
      </c>
      <c r="G31" s="26"/>
      <c r="H31" s="26"/>
      <c r="I31" s="26"/>
      <c r="J31" s="26"/>
      <c r="K31" s="26"/>
    </row>
    <row r="32" spans="1:11" ht="15.75">
      <c r="A32" s="27">
        <v>143</v>
      </c>
      <c r="B32" s="30">
        <v>15</v>
      </c>
      <c r="C32" s="28">
        <v>252</v>
      </c>
      <c r="D32" s="30">
        <v>9</v>
      </c>
      <c r="E32" s="28">
        <v>372</v>
      </c>
      <c r="F32" s="31">
        <v>29</v>
      </c>
      <c r="G32" s="26"/>
      <c r="H32" s="26"/>
      <c r="I32" s="26"/>
      <c r="J32" s="26"/>
      <c r="K32" s="26"/>
    </row>
    <row r="33" spans="1:11" ht="15.75">
      <c r="A33" s="27">
        <v>170</v>
      </c>
      <c r="B33" s="30">
        <v>35</v>
      </c>
      <c r="C33" s="28">
        <v>261</v>
      </c>
      <c r="D33" s="30">
        <v>24</v>
      </c>
      <c r="E33" s="28">
        <v>381</v>
      </c>
      <c r="F33" s="31">
        <v>18</v>
      </c>
      <c r="G33" s="26"/>
      <c r="H33" s="26"/>
      <c r="I33" s="26"/>
      <c r="J33" s="26"/>
      <c r="K33" s="26"/>
    </row>
    <row r="34" spans="1:11" ht="15.75">
      <c r="A34" s="27">
        <v>171</v>
      </c>
      <c r="B34" s="30">
        <v>32</v>
      </c>
      <c r="C34" s="28">
        <v>271</v>
      </c>
      <c r="D34" s="30">
        <v>29</v>
      </c>
      <c r="E34" s="28">
        <v>432</v>
      </c>
      <c r="F34" s="31">
        <v>25</v>
      </c>
      <c r="G34" s="26"/>
      <c r="H34" s="26"/>
      <c r="I34" s="26"/>
      <c r="J34" s="26"/>
      <c r="K34" s="26"/>
    </row>
    <row r="35" spans="1:11" ht="15.75">
      <c r="A35" s="27">
        <v>173</v>
      </c>
      <c r="B35" s="30">
        <v>15</v>
      </c>
      <c r="C35" s="28">
        <v>272</v>
      </c>
      <c r="D35" s="30">
        <v>27</v>
      </c>
      <c r="E35" s="28">
        <v>433</v>
      </c>
      <c r="F35" s="31">
        <v>25</v>
      </c>
      <c r="G35" s="26"/>
      <c r="H35" s="26"/>
      <c r="I35" s="26"/>
      <c r="J35" s="26"/>
      <c r="K35" s="26"/>
    </row>
    <row r="36" spans="1:11" ht="15.75">
      <c r="A36" s="27">
        <v>174</v>
      </c>
      <c r="B36" s="30">
        <v>25</v>
      </c>
      <c r="C36" s="28">
        <v>273</v>
      </c>
      <c r="D36" s="30">
        <v>15</v>
      </c>
      <c r="E36" s="28">
        <v>461</v>
      </c>
      <c r="F36" s="31">
        <v>18</v>
      </c>
      <c r="G36" s="26"/>
      <c r="H36" s="26"/>
      <c r="I36" s="26"/>
      <c r="J36" s="26"/>
      <c r="K36" s="26"/>
    </row>
    <row r="37" spans="1:11" ht="15.75">
      <c r="A37" s="27">
        <v>181</v>
      </c>
      <c r="B37" s="30">
        <v>30</v>
      </c>
      <c r="C37" s="28">
        <v>281</v>
      </c>
      <c r="D37" s="30">
        <v>18</v>
      </c>
      <c r="E37" s="28"/>
      <c r="F37" s="31"/>
      <c r="G37" s="26"/>
      <c r="H37" s="26"/>
      <c r="I37" s="26"/>
      <c r="J37" s="26"/>
      <c r="K37" s="26"/>
    </row>
    <row r="38" spans="1:11" ht="15.75">
      <c r="A38" s="27">
        <v>191</v>
      </c>
      <c r="B38" s="30">
        <v>30</v>
      </c>
      <c r="C38" s="28">
        <v>510</v>
      </c>
      <c r="D38" s="30">
        <v>11</v>
      </c>
      <c r="E38" s="28"/>
      <c r="F38" s="31"/>
      <c r="G38" s="26"/>
      <c r="H38" s="26"/>
      <c r="I38" s="26"/>
      <c r="J38" s="26"/>
      <c r="K38" s="26"/>
    </row>
    <row r="39" spans="1:11" ht="15.75">
      <c r="A39" s="27">
        <v>430</v>
      </c>
      <c r="B39" s="30">
        <v>27</v>
      </c>
      <c r="C39" s="28">
        <v>540</v>
      </c>
      <c r="D39" s="30">
        <v>15</v>
      </c>
      <c r="E39" s="28"/>
      <c r="F39" s="31"/>
      <c r="G39" s="26"/>
      <c r="H39" s="26"/>
      <c r="I39" s="26"/>
      <c r="J39" s="26"/>
      <c r="K39" s="26"/>
    </row>
    <row r="40" spans="1:11" ht="15.75">
      <c r="A40" s="27">
        <v>470</v>
      </c>
      <c r="B40" s="30">
        <v>24</v>
      </c>
      <c r="C40" s="28">
        <v>570</v>
      </c>
      <c r="D40" s="30">
        <v>24</v>
      </c>
      <c r="E40" s="28"/>
      <c r="F40" s="31"/>
      <c r="G40" s="26"/>
      <c r="H40" s="26"/>
      <c r="I40" s="26"/>
      <c r="J40" s="26"/>
      <c r="K40" s="26"/>
    </row>
    <row r="41" spans="1:11" ht="15.75">
      <c r="A41" s="27" t="s">
        <v>128</v>
      </c>
      <c r="B41" s="30">
        <v>23</v>
      </c>
      <c r="C41" s="28"/>
      <c r="D41" s="30"/>
      <c r="E41" s="28"/>
      <c r="F41" s="31"/>
      <c r="G41" s="26"/>
      <c r="H41" s="26"/>
      <c r="I41" s="26"/>
      <c r="J41" s="26"/>
      <c r="K41" s="26"/>
    </row>
    <row r="42" spans="1:11" ht="15.75">
      <c r="A42" s="27" t="s">
        <v>129</v>
      </c>
      <c r="B42" s="30">
        <v>21</v>
      </c>
      <c r="C42" s="28"/>
      <c r="D42" s="30"/>
      <c r="E42" s="28"/>
      <c r="F42" s="31"/>
      <c r="G42" s="26"/>
      <c r="H42" s="26"/>
      <c r="I42" s="26"/>
      <c r="J42" s="26"/>
      <c r="K42" s="26"/>
    </row>
    <row r="43" spans="1:11" ht="15.75">
      <c r="A43" s="32"/>
      <c r="B43" s="33"/>
      <c r="C43" s="34"/>
      <c r="D43" s="33"/>
      <c r="E43" s="34"/>
      <c r="F43" s="35"/>
      <c r="G43" s="26"/>
      <c r="H43" s="26"/>
      <c r="I43" s="26"/>
      <c r="J43" s="26"/>
      <c r="K43" s="26"/>
    </row>
    <row r="44" spans="1:11" ht="16.5" thickBot="1">
      <c r="A44" s="36" t="s">
        <v>4</v>
      </c>
      <c r="B44" s="37">
        <f>SUM(B23:B42)</f>
        <v>503</v>
      </c>
      <c r="C44" s="38"/>
      <c r="D44" s="37">
        <f>SUM(D23:D42)</f>
        <v>376</v>
      </c>
      <c r="E44" s="38"/>
      <c r="F44" s="39">
        <f>SUM(F23:F42)</f>
        <v>317</v>
      </c>
      <c r="G44" s="26"/>
      <c r="H44" s="26"/>
      <c r="I44" s="26"/>
      <c r="J44" s="26"/>
      <c r="K44" s="26"/>
    </row>
    <row r="45" spans="1:11" ht="15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5.75">
      <c r="A46" s="40" t="s">
        <v>146</v>
      </c>
      <c r="C46" s="41">
        <f>B44+D44+F44</f>
        <v>1196</v>
      </c>
      <c r="D46" s="40"/>
      <c r="E46" s="40" t="s">
        <v>28</v>
      </c>
      <c r="F46" s="26"/>
      <c r="G46" s="26"/>
      <c r="H46" s="26"/>
      <c r="I46" s="26"/>
      <c r="J46" s="26"/>
      <c r="K46" s="26"/>
    </row>
    <row r="47" spans="1:11" ht="15.75">
      <c r="A47" s="26" t="s">
        <v>54</v>
      </c>
      <c r="C47" s="41">
        <f>B27+B30+B33+B39+B40+B41+B42+D26+D27+D38+D39+D40</f>
        <v>290</v>
      </c>
      <c r="D47" s="40"/>
      <c r="E47" s="26" t="s">
        <v>28</v>
      </c>
      <c r="F47" s="26"/>
      <c r="G47" s="26"/>
      <c r="H47" s="26"/>
      <c r="I47" s="26"/>
      <c r="J47" s="26"/>
      <c r="K47" s="26"/>
    </row>
    <row r="48" spans="1:11" ht="15.75">
      <c r="A48" s="26" t="s">
        <v>147</v>
      </c>
      <c r="C48" s="41">
        <f>B24+B26+B28+B31+B32+B34+B35+B37+B38+D24+D28+D30+D31+D32+D33+D34+D35+D36+D37+F23+F24+F25+F26+F27+F28+F29+F30+F31+F32+F33+F34+F35+F36</f>
        <v>785</v>
      </c>
      <c r="D48" s="40"/>
      <c r="E48" s="26" t="s">
        <v>28</v>
      </c>
      <c r="F48" s="26"/>
      <c r="G48" s="26"/>
      <c r="H48" s="26"/>
      <c r="I48" s="26"/>
      <c r="J48" s="26"/>
      <c r="K48" s="26"/>
    </row>
    <row r="49" spans="1:11" ht="15.75">
      <c r="A49" s="42" t="s">
        <v>148</v>
      </c>
      <c r="B49" s="42"/>
      <c r="C49" s="41">
        <f>B25+B29+B36+D25+D29</f>
        <v>96</v>
      </c>
      <c r="D49" s="40"/>
      <c r="E49" s="26" t="s">
        <v>28</v>
      </c>
      <c r="F49" s="26"/>
      <c r="G49" s="26"/>
      <c r="H49" s="26"/>
      <c r="I49" s="26"/>
      <c r="J49" s="26"/>
      <c r="K49" s="26"/>
    </row>
    <row r="50" spans="1:11" ht="15.75">
      <c r="A50" s="26" t="s">
        <v>149</v>
      </c>
      <c r="B50" s="26"/>
      <c r="C50" s="40">
        <f>B23+D23</f>
        <v>25</v>
      </c>
      <c r="D50" s="26"/>
      <c r="E50" s="26" t="s">
        <v>28</v>
      </c>
      <c r="F50" s="26"/>
      <c r="G50" s="26"/>
      <c r="H50" s="26"/>
      <c r="I50" s="26"/>
      <c r="J50" s="26"/>
      <c r="K50" s="26"/>
    </row>
    <row r="51" spans="1:11" ht="15.75">
      <c r="A51" s="26" t="s">
        <v>150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</row>
  </sheetData>
  <sheetProtection/>
  <mergeCells count="5">
    <mergeCell ref="A1:J1"/>
    <mergeCell ref="A20:F20"/>
    <mergeCell ref="A21:B21"/>
    <mergeCell ref="C21:D21"/>
    <mergeCell ref="E21:F21"/>
  </mergeCells>
  <printOptions horizontalCentered="1" verticalCentered="1"/>
  <pageMargins left="0.5511811023622047" right="0.1968503937007874" top="0" bottom="0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3" width="9.140625" style="8" customWidth="1"/>
    <col min="4" max="4" width="11.57421875" style="8" customWidth="1"/>
    <col min="5" max="5" width="13.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5.57421875" style="6" customWidth="1"/>
    <col min="12" max="16384" width="9.140625" style="6" customWidth="1"/>
  </cols>
  <sheetData>
    <row r="1" spans="1:10" ht="15.75">
      <c r="A1" s="55" t="s">
        <v>220</v>
      </c>
      <c r="B1" s="55"/>
      <c r="C1" s="55"/>
      <c r="D1" s="55"/>
      <c r="E1" s="55"/>
      <c r="F1" s="55"/>
      <c r="G1" s="55"/>
      <c r="H1" s="55"/>
      <c r="I1" s="55"/>
      <c r="J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223</v>
      </c>
      <c r="B3" s="7"/>
      <c r="C3" s="7"/>
      <c r="D3" s="7"/>
      <c r="E3" s="7"/>
      <c r="F3" s="7"/>
    </row>
    <row r="4" spans="1:6" ht="15.75">
      <c r="A4" s="6"/>
      <c r="B4" s="7" t="s">
        <v>224</v>
      </c>
      <c r="C4" s="7"/>
      <c r="D4" s="7"/>
      <c r="E4" s="7"/>
      <c r="F4" s="7"/>
    </row>
    <row r="5" spans="1:6" ht="15.75">
      <c r="A5" s="6"/>
      <c r="B5" s="46" t="s">
        <v>225</v>
      </c>
      <c r="C5" s="7"/>
      <c r="D5" s="7"/>
      <c r="E5" s="7"/>
      <c r="F5" s="7"/>
    </row>
    <row r="6" spans="1:6" ht="15.75">
      <c r="A6" s="6"/>
      <c r="B6" s="7" t="s">
        <v>226</v>
      </c>
      <c r="C6" s="7"/>
      <c r="D6" s="7"/>
      <c r="E6" s="7"/>
      <c r="F6" s="7"/>
    </row>
    <row r="7" spans="1:6" ht="15.75">
      <c r="A7" s="6"/>
      <c r="B7" s="7" t="s">
        <v>227</v>
      </c>
      <c r="C7" s="7"/>
      <c r="D7" s="7"/>
      <c r="E7" s="7"/>
      <c r="F7" s="7"/>
    </row>
    <row r="8" spans="1:6" ht="15.75">
      <c r="A8" s="6"/>
      <c r="B8" s="7" t="s">
        <v>228</v>
      </c>
      <c r="C8" s="7"/>
      <c r="D8" s="7"/>
      <c r="E8" s="7"/>
      <c r="F8" s="7"/>
    </row>
    <row r="9" spans="1:6" ht="15.75">
      <c r="A9" s="6"/>
      <c r="B9" s="7" t="s">
        <v>229</v>
      </c>
      <c r="C9" s="7"/>
      <c r="D9" s="7"/>
      <c r="E9" s="7"/>
      <c r="F9" s="7"/>
    </row>
    <row r="10" spans="1:6" ht="15.75">
      <c r="A10" s="6"/>
      <c r="B10" s="7" t="s">
        <v>230</v>
      </c>
      <c r="C10" s="7"/>
      <c r="D10" s="7"/>
      <c r="E10" s="7"/>
      <c r="F10" s="7"/>
    </row>
    <row r="11" spans="1:6" ht="15.75">
      <c r="A11" s="7"/>
      <c r="B11" s="43" t="s">
        <v>231</v>
      </c>
      <c r="C11" s="7"/>
      <c r="D11" s="7"/>
      <c r="E11" s="7"/>
      <c r="F11" s="7"/>
    </row>
    <row r="12" spans="1:11" s="8" customFormat="1" ht="15.75">
      <c r="A12" s="7"/>
      <c r="B12" s="7"/>
      <c r="C12" s="7"/>
      <c r="D12" s="7"/>
      <c r="E12" s="7"/>
      <c r="F12" s="7"/>
      <c r="H12" s="6"/>
      <c r="I12" s="6"/>
      <c r="J12" s="6"/>
      <c r="K12" s="6"/>
    </row>
    <row r="13" spans="1:11" s="8" customFormat="1" ht="15.75">
      <c r="A13" s="7" t="s">
        <v>221</v>
      </c>
      <c r="B13" s="7"/>
      <c r="C13" s="7"/>
      <c r="D13" s="7"/>
      <c r="E13" s="7"/>
      <c r="F13" s="7"/>
      <c r="H13" s="6"/>
      <c r="I13" s="6"/>
      <c r="J13" s="6"/>
      <c r="K13" s="6"/>
    </row>
    <row r="14" spans="1:11" s="8" customFormat="1" ht="15.75">
      <c r="A14" s="7"/>
      <c r="B14" s="7" t="s">
        <v>232</v>
      </c>
      <c r="C14" s="7"/>
      <c r="D14" s="7"/>
      <c r="E14" s="7"/>
      <c r="F14" s="7"/>
      <c r="H14" s="6"/>
      <c r="I14" s="6"/>
      <c r="J14" s="6"/>
      <c r="K14" s="6"/>
    </row>
    <row r="15" spans="1:11" s="8" customFormat="1" ht="15.75">
      <c r="A15" s="7"/>
      <c r="B15" s="7" t="s">
        <v>233</v>
      </c>
      <c r="C15" s="7"/>
      <c r="D15" s="7"/>
      <c r="E15" s="7"/>
      <c r="F15" s="7"/>
      <c r="H15" s="6"/>
      <c r="I15" s="6"/>
      <c r="J15" s="6"/>
      <c r="K15" s="6"/>
    </row>
    <row r="16" spans="1:11" s="8" customFormat="1" ht="15.75">
      <c r="A16" s="7"/>
      <c r="B16" s="7" t="s">
        <v>234</v>
      </c>
      <c r="C16" s="7"/>
      <c r="D16" s="7"/>
      <c r="E16" s="7"/>
      <c r="F16" s="7"/>
      <c r="H16" s="6"/>
      <c r="I16" s="6"/>
      <c r="J16" s="6"/>
      <c r="K16" s="6"/>
    </row>
    <row r="17" spans="1:6" ht="15.75">
      <c r="A17" s="7"/>
      <c r="B17" s="7" t="s">
        <v>235</v>
      </c>
      <c r="C17" s="7"/>
      <c r="D17" s="7"/>
      <c r="E17" s="7"/>
      <c r="F17" s="7"/>
    </row>
    <row r="18" spans="1:11" s="8" customFormat="1" ht="15.75">
      <c r="A18" s="7"/>
      <c r="B18" s="7" t="s">
        <v>236</v>
      </c>
      <c r="C18" s="7"/>
      <c r="D18" s="7"/>
      <c r="E18" s="7"/>
      <c r="F18" s="7"/>
      <c r="H18" s="6"/>
      <c r="I18" s="6"/>
      <c r="J18" s="6"/>
      <c r="K18" s="6"/>
    </row>
    <row r="19" spans="1:6" ht="15.75">
      <c r="A19" s="7"/>
      <c r="B19" s="7"/>
      <c r="C19" s="7"/>
      <c r="D19" s="7"/>
      <c r="E19" s="7"/>
      <c r="F19" s="7"/>
    </row>
    <row r="20" spans="1:11" ht="16.5" thickBot="1">
      <c r="A20" s="54" t="s">
        <v>222</v>
      </c>
      <c r="B20" s="54"/>
      <c r="C20" s="54"/>
      <c r="D20" s="54"/>
      <c r="E20" s="54"/>
      <c r="F20" s="54"/>
      <c r="G20" s="26"/>
      <c r="H20" s="26"/>
      <c r="I20" s="26"/>
      <c r="J20" s="26"/>
      <c r="K20" s="26"/>
    </row>
    <row r="21" spans="1:11" ht="15.75">
      <c r="A21" s="56" t="s">
        <v>20</v>
      </c>
      <c r="B21" s="57"/>
      <c r="C21" s="57" t="s">
        <v>144</v>
      </c>
      <c r="D21" s="57"/>
      <c r="E21" s="57" t="s">
        <v>145</v>
      </c>
      <c r="F21" s="58"/>
      <c r="G21" s="26"/>
      <c r="H21" s="26"/>
      <c r="I21" s="26"/>
      <c r="J21" s="26"/>
      <c r="K21" s="26"/>
    </row>
    <row r="22" spans="1:11" ht="15.75">
      <c r="A22" s="27" t="s">
        <v>23</v>
      </c>
      <c r="B22" s="28" t="s">
        <v>24</v>
      </c>
      <c r="C22" s="28" t="s">
        <v>23</v>
      </c>
      <c r="D22" s="28" t="s">
        <v>24</v>
      </c>
      <c r="E22" s="28" t="s">
        <v>23</v>
      </c>
      <c r="F22" s="29" t="s">
        <v>24</v>
      </c>
      <c r="G22" s="26"/>
      <c r="H22" s="26"/>
      <c r="I22" s="26"/>
      <c r="J22" s="26"/>
      <c r="K22" s="26"/>
    </row>
    <row r="23" spans="1:11" ht="15.75">
      <c r="A23" s="27">
        <v>111</v>
      </c>
      <c r="B23" s="30">
        <v>13</v>
      </c>
      <c r="C23" s="28">
        <v>211</v>
      </c>
      <c r="D23" s="30">
        <v>12</v>
      </c>
      <c r="E23" s="28">
        <v>312</v>
      </c>
      <c r="F23" s="31">
        <v>15</v>
      </c>
      <c r="G23" s="26"/>
      <c r="H23" s="26"/>
      <c r="I23" s="26"/>
      <c r="J23" s="26"/>
      <c r="K23" s="26"/>
    </row>
    <row r="24" spans="1:11" ht="15.75">
      <c r="A24" s="27">
        <v>112</v>
      </c>
      <c r="B24" s="30">
        <v>29</v>
      </c>
      <c r="C24" s="28">
        <v>212</v>
      </c>
      <c r="D24" s="30">
        <v>26</v>
      </c>
      <c r="E24" s="28">
        <v>321</v>
      </c>
      <c r="F24" s="31">
        <v>27</v>
      </c>
      <c r="G24" s="26"/>
      <c r="H24" s="26"/>
      <c r="I24" s="26"/>
      <c r="J24" s="26"/>
      <c r="K24" s="26"/>
    </row>
    <row r="25" spans="1:11" ht="15.75">
      <c r="A25" s="27">
        <v>113</v>
      </c>
      <c r="B25" s="30">
        <v>12</v>
      </c>
      <c r="C25" s="28">
        <v>213</v>
      </c>
      <c r="D25" s="30">
        <v>11</v>
      </c>
      <c r="E25" s="28">
        <v>331</v>
      </c>
      <c r="F25" s="31">
        <v>20</v>
      </c>
      <c r="G25" s="26"/>
      <c r="H25" s="26"/>
      <c r="I25" s="26"/>
      <c r="J25" s="26"/>
      <c r="K25" s="26"/>
    </row>
    <row r="26" spans="1:11" ht="15.75">
      <c r="A26" s="27">
        <v>121</v>
      </c>
      <c r="B26" s="30">
        <v>30</v>
      </c>
      <c r="C26" s="28">
        <v>220</v>
      </c>
      <c r="D26" s="30">
        <v>25</v>
      </c>
      <c r="E26" s="28">
        <v>332</v>
      </c>
      <c r="F26" s="31">
        <v>23</v>
      </c>
      <c r="G26" s="26"/>
      <c r="H26" s="26"/>
      <c r="I26" s="26"/>
      <c r="J26" s="26"/>
      <c r="K26" s="26"/>
    </row>
    <row r="27" spans="1:11" ht="15.75">
      <c r="A27" s="27">
        <v>130</v>
      </c>
      <c r="B27" s="30" t="s">
        <v>237</v>
      </c>
      <c r="C27" s="28">
        <v>230</v>
      </c>
      <c r="D27" s="30">
        <v>27</v>
      </c>
      <c r="E27" s="28">
        <v>333</v>
      </c>
      <c r="F27" s="31">
        <v>18</v>
      </c>
      <c r="G27" s="26"/>
      <c r="H27" s="26"/>
      <c r="I27" s="26"/>
      <c r="J27" s="26"/>
      <c r="K27" s="26"/>
    </row>
    <row r="28" spans="1:11" ht="15.75">
      <c r="A28" s="27">
        <v>131</v>
      </c>
      <c r="B28" s="30">
        <v>33</v>
      </c>
      <c r="C28" s="28">
        <v>231</v>
      </c>
      <c r="D28" s="30">
        <v>24</v>
      </c>
      <c r="E28" s="28">
        <v>341</v>
      </c>
      <c r="F28" s="31">
        <v>20</v>
      </c>
      <c r="G28" s="26"/>
      <c r="H28" s="26"/>
      <c r="I28" s="26"/>
      <c r="J28" s="26"/>
      <c r="K28" s="26"/>
    </row>
    <row r="29" spans="1:11" ht="15.75">
      <c r="A29" s="27">
        <v>132</v>
      </c>
      <c r="B29" s="30">
        <v>22</v>
      </c>
      <c r="C29" s="28">
        <v>232</v>
      </c>
      <c r="D29" s="30">
        <v>26</v>
      </c>
      <c r="E29" s="28">
        <v>342</v>
      </c>
      <c r="F29" s="31">
        <v>26</v>
      </c>
      <c r="G29" s="26"/>
      <c r="H29" s="26"/>
      <c r="I29" s="26"/>
      <c r="J29" s="26"/>
      <c r="K29" s="26"/>
    </row>
    <row r="30" spans="1:11" ht="15.75">
      <c r="A30" s="27">
        <v>140</v>
      </c>
      <c r="B30" s="30">
        <v>27</v>
      </c>
      <c r="C30" s="28">
        <v>241</v>
      </c>
      <c r="D30" s="30">
        <v>29</v>
      </c>
      <c r="E30" s="28">
        <v>351</v>
      </c>
      <c r="F30" s="31">
        <v>25</v>
      </c>
      <c r="G30" s="26"/>
      <c r="H30" s="26"/>
      <c r="I30" s="26"/>
      <c r="J30" s="26"/>
      <c r="K30" s="26"/>
    </row>
    <row r="31" spans="1:11" ht="15.75">
      <c r="A31" s="27">
        <v>141</v>
      </c>
      <c r="B31" s="30">
        <v>29</v>
      </c>
      <c r="C31" s="28">
        <v>251</v>
      </c>
      <c r="D31" s="30">
        <v>24</v>
      </c>
      <c r="E31" s="28">
        <v>371</v>
      </c>
      <c r="F31" s="31">
        <v>28</v>
      </c>
      <c r="G31" s="26"/>
      <c r="H31" s="26"/>
      <c r="I31" s="26"/>
      <c r="J31" s="26"/>
      <c r="K31" s="26"/>
    </row>
    <row r="32" spans="1:11" ht="15.75">
      <c r="A32" s="27">
        <v>143</v>
      </c>
      <c r="B32" s="30">
        <v>15</v>
      </c>
      <c r="C32" s="28">
        <v>252</v>
      </c>
      <c r="D32" s="30">
        <v>9</v>
      </c>
      <c r="E32" s="28">
        <v>372</v>
      </c>
      <c r="F32" s="31">
        <v>29</v>
      </c>
      <c r="G32" s="26"/>
      <c r="H32" s="26"/>
      <c r="I32" s="26"/>
      <c r="J32" s="26"/>
      <c r="K32" s="26"/>
    </row>
    <row r="33" spans="1:11" ht="15.75">
      <c r="A33" s="27">
        <v>170</v>
      </c>
      <c r="B33" s="30" t="s">
        <v>194</v>
      </c>
      <c r="C33" s="28">
        <v>261</v>
      </c>
      <c r="D33" s="30">
        <v>24</v>
      </c>
      <c r="E33" s="28">
        <v>381</v>
      </c>
      <c r="F33" s="31">
        <v>18</v>
      </c>
      <c r="G33" s="26"/>
      <c r="H33" s="26"/>
      <c r="I33" s="26"/>
      <c r="J33" s="26"/>
      <c r="K33" s="26"/>
    </row>
    <row r="34" spans="1:11" ht="15.75">
      <c r="A34" s="27">
        <v>171</v>
      </c>
      <c r="B34" s="30">
        <v>32</v>
      </c>
      <c r="C34" s="28">
        <v>271</v>
      </c>
      <c r="D34" s="30">
        <v>29</v>
      </c>
      <c r="E34" s="28">
        <v>432</v>
      </c>
      <c r="F34" s="31">
        <v>25</v>
      </c>
      <c r="G34" s="26"/>
      <c r="H34" s="26"/>
      <c r="I34" s="26"/>
      <c r="J34" s="26"/>
      <c r="K34" s="26"/>
    </row>
    <row r="35" spans="1:11" ht="15.75">
      <c r="A35" s="27">
        <v>173</v>
      </c>
      <c r="B35" s="30">
        <v>15</v>
      </c>
      <c r="C35" s="28">
        <v>272</v>
      </c>
      <c r="D35" s="30">
        <v>27</v>
      </c>
      <c r="E35" s="28">
        <v>433</v>
      </c>
      <c r="F35" s="31">
        <v>25</v>
      </c>
      <c r="G35" s="26"/>
      <c r="H35" s="26"/>
      <c r="I35" s="26"/>
      <c r="J35" s="26"/>
      <c r="K35" s="26"/>
    </row>
    <row r="36" spans="1:11" ht="15.75">
      <c r="A36" s="27">
        <v>174</v>
      </c>
      <c r="B36" s="30">
        <v>25</v>
      </c>
      <c r="C36" s="28">
        <v>273</v>
      </c>
      <c r="D36" s="30">
        <v>15</v>
      </c>
      <c r="E36" s="28">
        <v>461</v>
      </c>
      <c r="F36" s="31">
        <v>18</v>
      </c>
      <c r="G36" s="26"/>
      <c r="H36" s="26"/>
      <c r="I36" s="26"/>
      <c r="J36" s="26"/>
      <c r="K36" s="26"/>
    </row>
    <row r="37" spans="1:11" ht="15.75">
      <c r="A37" s="27">
        <v>181</v>
      </c>
      <c r="B37" s="30">
        <v>30</v>
      </c>
      <c r="C37" s="28">
        <v>281</v>
      </c>
      <c r="D37" s="30">
        <v>18</v>
      </c>
      <c r="E37" s="28"/>
      <c r="F37" s="31"/>
      <c r="G37" s="26"/>
      <c r="H37" s="26"/>
      <c r="I37" s="26"/>
      <c r="J37" s="26"/>
      <c r="K37" s="26"/>
    </row>
    <row r="38" spans="1:11" ht="15.75">
      <c r="A38" s="27">
        <v>191</v>
      </c>
      <c r="B38" s="30">
        <v>30</v>
      </c>
      <c r="C38" s="28">
        <v>510</v>
      </c>
      <c r="D38" s="30">
        <v>11</v>
      </c>
      <c r="E38" s="28"/>
      <c r="F38" s="31"/>
      <c r="G38" s="26"/>
      <c r="H38" s="26"/>
      <c r="I38" s="26"/>
      <c r="J38" s="26"/>
      <c r="K38" s="26"/>
    </row>
    <row r="39" spans="1:11" ht="15.75">
      <c r="A39" s="27">
        <v>430</v>
      </c>
      <c r="B39" s="30">
        <v>27</v>
      </c>
      <c r="C39" s="28">
        <v>540</v>
      </c>
      <c r="D39" s="30">
        <v>15</v>
      </c>
      <c r="E39" s="28"/>
      <c r="F39" s="31"/>
      <c r="G39" s="26"/>
      <c r="H39" s="26"/>
      <c r="I39" s="26"/>
      <c r="J39" s="26"/>
      <c r="K39" s="26"/>
    </row>
    <row r="40" spans="1:11" ht="15.75">
      <c r="A40" s="27">
        <v>470</v>
      </c>
      <c r="B40" s="30">
        <v>24</v>
      </c>
      <c r="C40" s="28">
        <v>570</v>
      </c>
      <c r="D40" s="30">
        <v>24</v>
      </c>
      <c r="E40" s="28"/>
      <c r="F40" s="31"/>
      <c r="G40" s="26"/>
      <c r="H40" s="26"/>
      <c r="I40" s="26"/>
      <c r="J40" s="26"/>
      <c r="K40" s="26"/>
    </row>
    <row r="41" spans="1:11" ht="15.75">
      <c r="A41" s="27" t="s">
        <v>128</v>
      </c>
      <c r="B41" s="30" t="s">
        <v>213</v>
      </c>
      <c r="C41" s="28"/>
      <c r="D41" s="30"/>
      <c r="E41" s="28"/>
      <c r="F41" s="31"/>
      <c r="G41" s="26"/>
      <c r="H41" s="26"/>
      <c r="I41" s="26"/>
      <c r="J41" s="26"/>
      <c r="K41" s="26"/>
    </row>
    <row r="42" spans="1:11" ht="15.75">
      <c r="A42" s="27" t="s">
        <v>129</v>
      </c>
      <c r="B42" s="30" t="s">
        <v>214</v>
      </c>
      <c r="C42" s="28"/>
      <c r="D42" s="30"/>
      <c r="E42" s="28"/>
      <c r="F42" s="31"/>
      <c r="G42" s="26"/>
      <c r="H42" s="26"/>
      <c r="I42" s="26"/>
      <c r="J42" s="26"/>
      <c r="K42" s="26"/>
    </row>
    <row r="43" spans="1:11" ht="15.75">
      <c r="A43" s="32"/>
      <c r="B43" s="33"/>
      <c r="C43" s="34"/>
      <c r="D43" s="33"/>
      <c r="E43" s="34"/>
      <c r="F43" s="35"/>
      <c r="G43" s="26"/>
      <c r="H43" s="26"/>
      <c r="I43" s="26"/>
      <c r="J43" s="26"/>
      <c r="K43" s="26"/>
    </row>
    <row r="44" spans="1:11" ht="16.5" thickBot="1">
      <c r="A44" s="36" t="s">
        <v>4</v>
      </c>
      <c r="B44" s="37">
        <v>503</v>
      </c>
      <c r="C44" s="38"/>
      <c r="D44" s="37">
        <f>SUM(D23:D42)</f>
        <v>376</v>
      </c>
      <c r="E44" s="38"/>
      <c r="F44" s="39">
        <f>SUM(F23:F42)</f>
        <v>317</v>
      </c>
      <c r="G44" s="26"/>
      <c r="H44" s="26"/>
      <c r="I44" s="26"/>
      <c r="J44" s="26"/>
      <c r="K44" s="26"/>
    </row>
    <row r="45" spans="1:11" ht="15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5.75">
      <c r="A46" s="40" t="s">
        <v>146</v>
      </c>
      <c r="C46" s="41">
        <f>B44+D44+F44</f>
        <v>1196</v>
      </c>
      <c r="D46" s="47" t="s">
        <v>238</v>
      </c>
      <c r="E46" s="40" t="s">
        <v>28</v>
      </c>
      <c r="F46" s="26"/>
      <c r="G46" s="26"/>
      <c r="H46" s="26"/>
      <c r="I46" s="26"/>
      <c r="J46" s="26"/>
      <c r="K46" s="26"/>
    </row>
    <row r="47" spans="1:11" ht="15.75">
      <c r="A47" s="26" t="s">
        <v>54</v>
      </c>
      <c r="C47" s="41">
        <v>290</v>
      </c>
      <c r="D47" s="40"/>
      <c r="E47" s="26" t="s">
        <v>28</v>
      </c>
      <c r="F47" s="26"/>
      <c r="G47" s="26"/>
      <c r="H47" s="26"/>
      <c r="I47" s="26"/>
      <c r="J47" s="26"/>
      <c r="K47" s="26"/>
    </row>
    <row r="48" spans="1:11" ht="15.75">
      <c r="A48" s="26" t="s">
        <v>147</v>
      </c>
      <c r="C48" s="41">
        <f>B24+B26+B28+B31+B32+B34+B35+B37+B38+D24+D28+D30+D31+D32+D33+D34+D35+D36+D37+F23+F24+F25+F26+F27+F28+F29+F30+F31+F32+F33+F34+F35+F36</f>
        <v>785</v>
      </c>
      <c r="D48" s="40"/>
      <c r="E48" s="26" t="s">
        <v>28</v>
      </c>
      <c r="F48" s="26"/>
      <c r="G48" s="26"/>
      <c r="H48" s="26"/>
      <c r="I48" s="26"/>
      <c r="J48" s="26"/>
      <c r="K48" s="26"/>
    </row>
    <row r="49" spans="1:11" ht="15.75">
      <c r="A49" s="42" t="s">
        <v>148</v>
      </c>
      <c r="B49" s="42"/>
      <c r="C49" s="41">
        <f>B25+B29+B36+D25+D29</f>
        <v>96</v>
      </c>
      <c r="D49" s="40"/>
      <c r="E49" s="26" t="s">
        <v>28</v>
      </c>
      <c r="F49" s="26"/>
      <c r="G49" s="26"/>
      <c r="H49" s="26"/>
      <c r="I49" s="26"/>
      <c r="J49" s="26"/>
      <c r="K49" s="26"/>
    </row>
    <row r="50" spans="1:11" ht="15.75">
      <c r="A50" s="26" t="s">
        <v>149</v>
      </c>
      <c r="B50" s="26"/>
      <c r="C50" s="40">
        <f>B23+D23</f>
        <v>25</v>
      </c>
      <c r="D50" s="26"/>
      <c r="E50" s="26" t="s">
        <v>28</v>
      </c>
      <c r="F50" s="26"/>
      <c r="G50" s="26"/>
      <c r="H50" s="26"/>
      <c r="I50" s="26"/>
      <c r="J50" s="26"/>
      <c r="K50" s="26"/>
    </row>
    <row r="51" spans="1:11" ht="15.75">
      <c r="A51" s="26" t="s">
        <v>150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</row>
  </sheetData>
  <sheetProtection/>
  <mergeCells count="5">
    <mergeCell ref="A1:J1"/>
    <mergeCell ref="A20:F20"/>
    <mergeCell ref="A21:B21"/>
    <mergeCell ref="C21:D21"/>
    <mergeCell ref="E21:F21"/>
  </mergeCells>
  <printOptions horizontalCentered="1" verticalCentered="1"/>
  <pageMargins left="0.5511811023622047" right="0.1968503937007874" top="0" bottom="0" header="0" footer="0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4" width="9.140625" style="8" customWidth="1"/>
    <col min="5" max="5" width="13.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8.00390625" style="6" customWidth="1"/>
    <col min="12" max="16384" width="9.140625" style="6" customWidth="1"/>
  </cols>
  <sheetData>
    <row r="1" spans="1:10" ht="15.75">
      <c r="A1" s="55" t="s">
        <v>239</v>
      </c>
      <c r="B1" s="55"/>
      <c r="C1" s="55"/>
      <c r="D1" s="55"/>
      <c r="E1" s="55"/>
      <c r="F1" s="55"/>
      <c r="G1" s="55"/>
      <c r="H1" s="55"/>
      <c r="I1" s="55"/>
      <c r="J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32</v>
      </c>
      <c r="B3" s="7"/>
      <c r="C3" s="7"/>
      <c r="D3" s="7"/>
      <c r="E3" s="7"/>
      <c r="F3" s="7"/>
    </row>
    <row r="4" spans="1:6" ht="15.75">
      <c r="A4" s="49"/>
      <c r="B4" s="46" t="s">
        <v>241</v>
      </c>
      <c r="C4" s="7"/>
      <c r="D4" s="7"/>
      <c r="E4" s="7"/>
      <c r="F4" s="7"/>
    </row>
    <row r="5" spans="1:6" ht="15.75">
      <c r="A5" s="6"/>
      <c r="B5" s="7" t="s">
        <v>242</v>
      </c>
      <c r="C5" s="7"/>
      <c r="D5" s="7"/>
      <c r="E5" s="7"/>
      <c r="F5" s="7"/>
    </row>
    <row r="6" spans="1:6" ht="15.75">
      <c r="A6" s="6"/>
      <c r="B6" s="7" t="s">
        <v>243</v>
      </c>
      <c r="C6" s="7"/>
      <c r="D6" s="7"/>
      <c r="E6" s="7"/>
      <c r="F6" s="7"/>
    </row>
    <row r="7" spans="1:6" ht="15.75">
      <c r="A7" s="6"/>
      <c r="B7" s="7" t="s">
        <v>251</v>
      </c>
      <c r="C7" s="7"/>
      <c r="D7" s="7"/>
      <c r="E7" s="7"/>
      <c r="F7" s="7"/>
    </row>
    <row r="8" spans="1:11" s="8" customFormat="1" ht="15.75">
      <c r="A8" s="7"/>
      <c r="B8" s="7"/>
      <c r="C8" s="7"/>
      <c r="D8" s="7"/>
      <c r="E8" s="7"/>
      <c r="F8" s="7"/>
      <c r="H8" s="6"/>
      <c r="I8" s="6"/>
      <c r="J8" s="6"/>
      <c r="K8" s="6"/>
    </row>
    <row r="9" spans="1:11" s="8" customFormat="1" ht="15.75">
      <c r="A9" s="7" t="s">
        <v>33</v>
      </c>
      <c r="B9" s="7"/>
      <c r="C9" s="7"/>
      <c r="D9" s="7"/>
      <c r="E9" s="7"/>
      <c r="F9" s="7"/>
      <c r="H9" s="6"/>
      <c r="I9" s="6"/>
      <c r="J9" s="6"/>
      <c r="K9" s="6"/>
    </row>
    <row r="10" spans="1:11" s="8" customFormat="1" ht="15.75">
      <c r="A10" s="7"/>
      <c r="B10" s="7" t="s">
        <v>244</v>
      </c>
      <c r="C10" s="7"/>
      <c r="D10" s="7"/>
      <c r="E10" s="7"/>
      <c r="F10" s="7"/>
      <c r="H10" s="6"/>
      <c r="I10" s="6"/>
      <c r="J10" s="6"/>
      <c r="K10" s="6"/>
    </row>
    <row r="11" spans="1:11" s="8" customFormat="1" ht="15.75">
      <c r="A11" s="7"/>
      <c r="B11" s="48" t="s">
        <v>252</v>
      </c>
      <c r="C11" s="7"/>
      <c r="D11" s="7"/>
      <c r="E11" s="7"/>
      <c r="F11" s="7"/>
      <c r="H11" s="6"/>
      <c r="I11" s="6"/>
      <c r="J11" s="6"/>
      <c r="K11" s="6"/>
    </row>
    <row r="12" spans="1:11" s="8" customFormat="1" ht="15.75">
      <c r="A12" s="7"/>
      <c r="B12" s="7" t="s">
        <v>245</v>
      </c>
      <c r="C12" s="7"/>
      <c r="D12" s="7"/>
      <c r="E12" s="7"/>
      <c r="F12" s="7"/>
      <c r="H12" s="6"/>
      <c r="I12" s="6"/>
      <c r="J12" s="6"/>
      <c r="K12" s="6"/>
    </row>
    <row r="13" spans="1:6" ht="15.75">
      <c r="A13" s="7"/>
      <c r="B13" s="7" t="s">
        <v>249</v>
      </c>
      <c r="C13" s="7"/>
      <c r="D13" s="7"/>
      <c r="E13" s="7"/>
      <c r="F13" s="7"/>
    </row>
    <row r="14" spans="1:6" ht="15.75">
      <c r="A14" s="7"/>
      <c r="B14" s="7" t="s">
        <v>246</v>
      </c>
      <c r="C14" s="7"/>
      <c r="D14" s="7"/>
      <c r="E14" s="7"/>
      <c r="F14" s="7"/>
    </row>
    <row r="15" spans="1:6" ht="15.75">
      <c r="A15" s="7"/>
      <c r="B15" s="7" t="s">
        <v>247</v>
      </c>
      <c r="C15" s="7"/>
      <c r="D15" s="7"/>
      <c r="E15" s="7"/>
      <c r="F15" s="7"/>
    </row>
    <row r="16" spans="1:11" s="8" customFormat="1" ht="15.75">
      <c r="A16" s="7"/>
      <c r="B16" s="48" t="s">
        <v>248</v>
      </c>
      <c r="C16" s="7"/>
      <c r="D16" s="7"/>
      <c r="E16" s="7"/>
      <c r="F16" s="7"/>
      <c r="H16" s="6"/>
      <c r="I16" s="6"/>
      <c r="J16" s="6"/>
      <c r="K16" s="6"/>
    </row>
    <row r="17" spans="1:6" ht="15.75">
      <c r="A17" s="7"/>
      <c r="B17" s="7"/>
      <c r="C17" s="7"/>
      <c r="D17" s="7"/>
      <c r="E17" s="7"/>
      <c r="F17" s="7"/>
    </row>
    <row r="18" spans="1:11" ht="16.5" thickBot="1">
      <c r="A18" s="54" t="s">
        <v>240</v>
      </c>
      <c r="B18" s="54"/>
      <c r="C18" s="54"/>
      <c r="D18" s="54"/>
      <c r="E18" s="54"/>
      <c r="F18" s="54"/>
      <c r="G18" s="26"/>
      <c r="H18" s="26"/>
      <c r="I18" s="26"/>
      <c r="J18" s="26"/>
      <c r="K18" s="26"/>
    </row>
    <row r="19" spans="1:11" ht="15.75">
      <c r="A19" s="56" t="s">
        <v>20</v>
      </c>
      <c r="B19" s="57"/>
      <c r="C19" s="57" t="s">
        <v>144</v>
      </c>
      <c r="D19" s="57"/>
      <c r="E19" s="57" t="s">
        <v>145</v>
      </c>
      <c r="F19" s="58"/>
      <c r="G19" s="26"/>
      <c r="H19" s="26"/>
      <c r="I19" s="26"/>
      <c r="J19" s="26"/>
      <c r="K19" s="26"/>
    </row>
    <row r="20" spans="1:11" ht="15.75">
      <c r="A20" s="27" t="s">
        <v>23</v>
      </c>
      <c r="B20" s="28" t="s">
        <v>24</v>
      </c>
      <c r="C20" s="28" t="s">
        <v>23</v>
      </c>
      <c r="D20" s="28" t="s">
        <v>24</v>
      </c>
      <c r="E20" s="28" t="s">
        <v>23</v>
      </c>
      <c r="F20" s="29" t="s">
        <v>24</v>
      </c>
      <c r="G20" s="26"/>
      <c r="H20" s="26"/>
      <c r="I20" s="26"/>
      <c r="J20" s="26"/>
      <c r="K20" s="26"/>
    </row>
    <row r="21" spans="1:11" ht="15.75">
      <c r="A21" s="27">
        <v>111</v>
      </c>
      <c r="B21" s="30">
        <v>13</v>
      </c>
      <c r="C21" s="28">
        <v>211</v>
      </c>
      <c r="D21" s="30">
        <v>12</v>
      </c>
      <c r="E21" s="28">
        <v>312</v>
      </c>
      <c r="F21" s="31">
        <v>15</v>
      </c>
      <c r="G21" s="26"/>
      <c r="H21" s="26"/>
      <c r="I21" s="26"/>
      <c r="J21" s="26"/>
      <c r="K21" s="26"/>
    </row>
    <row r="22" spans="1:11" ht="15.75">
      <c r="A22" s="27">
        <v>112</v>
      </c>
      <c r="B22" s="30">
        <v>29</v>
      </c>
      <c r="C22" s="28">
        <v>212</v>
      </c>
      <c r="D22" s="30">
        <v>26</v>
      </c>
      <c r="E22" s="28">
        <v>321</v>
      </c>
      <c r="F22" s="31">
        <v>27</v>
      </c>
      <c r="G22" s="26"/>
      <c r="H22" s="26"/>
      <c r="I22" s="26"/>
      <c r="J22" s="26"/>
      <c r="K22" s="26"/>
    </row>
    <row r="23" spans="1:11" ht="15.75">
      <c r="A23" s="27">
        <v>113</v>
      </c>
      <c r="B23" s="30">
        <v>20</v>
      </c>
      <c r="C23" s="28">
        <v>213</v>
      </c>
      <c r="D23" s="30">
        <v>11</v>
      </c>
      <c r="E23" s="28">
        <v>331</v>
      </c>
      <c r="F23" s="31">
        <v>20</v>
      </c>
      <c r="G23" s="26"/>
      <c r="H23" s="26"/>
      <c r="I23" s="26"/>
      <c r="J23" s="26"/>
      <c r="K23" s="26"/>
    </row>
    <row r="24" spans="1:11" ht="15.75">
      <c r="A24" s="27">
        <v>121</v>
      </c>
      <c r="B24" s="30">
        <v>30</v>
      </c>
      <c r="C24" s="28">
        <v>220</v>
      </c>
      <c r="D24" s="30">
        <v>25</v>
      </c>
      <c r="E24" s="28">
        <v>332</v>
      </c>
      <c r="F24" s="31">
        <v>23</v>
      </c>
      <c r="G24" s="26"/>
      <c r="H24" s="26"/>
      <c r="I24" s="26"/>
      <c r="J24" s="26"/>
      <c r="K24" s="26"/>
    </row>
    <row r="25" spans="1:11" ht="15.75">
      <c r="A25" s="27">
        <v>130</v>
      </c>
      <c r="B25" s="30">
        <v>32</v>
      </c>
      <c r="C25" s="28">
        <v>230</v>
      </c>
      <c r="D25" s="30">
        <v>27</v>
      </c>
      <c r="E25" s="28">
        <v>333</v>
      </c>
      <c r="F25" s="31">
        <v>18</v>
      </c>
      <c r="G25" s="26"/>
      <c r="H25" s="26"/>
      <c r="I25" s="26"/>
      <c r="J25" s="26"/>
      <c r="K25" s="26"/>
    </row>
    <row r="26" spans="1:11" ht="15.75">
      <c r="A26" s="27">
        <v>131</v>
      </c>
      <c r="B26" s="30">
        <v>33</v>
      </c>
      <c r="C26" s="28">
        <v>231</v>
      </c>
      <c r="D26" s="30">
        <v>24</v>
      </c>
      <c r="E26" s="28">
        <v>341</v>
      </c>
      <c r="F26" s="31">
        <v>20</v>
      </c>
      <c r="G26" s="26"/>
      <c r="H26" s="26"/>
      <c r="I26" s="26"/>
      <c r="J26" s="26"/>
      <c r="K26" s="26"/>
    </row>
    <row r="27" spans="1:11" ht="15.75">
      <c r="A27" s="27">
        <v>132</v>
      </c>
      <c r="B27" s="30">
        <v>22</v>
      </c>
      <c r="C27" s="28">
        <v>232</v>
      </c>
      <c r="D27" s="30">
        <v>26</v>
      </c>
      <c r="E27" s="28">
        <v>342</v>
      </c>
      <c r="F27" s="31">
        <v>26</v>
      </c>
      <c r="G27" s="26"/>
      <c r="H27" s="26"/>
      <c r="I27" s="26"/>
      <c r="J27" s="26"/>
      <c r="K27" s="26"/>
    </row>
    <row r="28" spans="1:11" ht="15.75">
      <c r="A28" s="27">
        <v>140</v>
      </c>
      <c r="B28" s="30">
        <v>27</v>
      </c>
      <c r="C28" s="28">
        <v>241</v>
      </c>
      <c r="D28" s="30">
        <v>28</v>
      </c>
      <c r="E28" s="28">
        <v>351</v>
      </c>
      <c r="F28" s="31">
        <v>25</v>
      </c>
      <c r="G28" s="26"/>
      <c r="H28" s="26"/>
      <c r="I28" s="26"/>
      <c r="J28" s="26"/>
      <c r="K28" s="26"/>
    </row>
    <row r="29" spans="1:11" ht="15.75">
      <c r="A29" s="27">
        <v>141</v>
      </c>
      <c r="B29" s="30">
        <v>30</v>
      </c>
      <c r="C29" s="28">
        <v>251</v>
      </c>
      <c r="D29" s="30">
        <v>24</v>
      </c>
      <c r="E29" s="28">
        <v>371</v>
      </c>
      <c r="F29" s="31">
        <v>27</v>
      </c>
      <c r="G29" s="26"/>
      <c r="H29" s="26"/>
      <c r="I29" s="26"/>
      <c r="J29" s="26"/>
      <c r="K29" s="26"/>
    </row>
    <row r="30" spans="1:11" ht="15.75">
      <c r="A30" s="27">
        <v>143</v>
      </c>
      <c r="B30" s="30">
        <v>15</v>
      </c>
      <c r="C30" s="28">
        <v>252</v>
      </c>
      <c r="D30" s="30">
        <v>9</v>
      </c>
      <c r="E30" s="28">
        <v>372</v>
      </c>
      <c r="F30" s="31">
        <v>29</v>
      </c>
      <c r="G30" s="26"/>
      <c r="H30" s="26"/>
      <c r="I30" s="26"/>
      <c r="J30" s="26"/>
      <c r="K30" s="26"/>
    </row>
    <row r="31" spans="1:11" ht="15.75">
      <c r="A31" s="27">
        <v>170</v>
      </c>
      <c r="B31" s="30">
        <v>35</v>
      </c>
      <c r="C31" s="28">
        <v>261</v>
      </c>
      <c r="D31" s="30">
        <v>24</v>
      </c>
      <c r="E31" s="28">
        <v>381</v>
      </c>
      <c r="F31" s="31">
        <v>18</v>
      </c>
      <c r="G31" s="26"/>
      <c r="H31" s="26"/>
      <c r="I31" s="26"/>
      <c r="J31" s="26"/>
      <c r="K31" s="26"/>
    </row>
    <row r="32" spans="1:11" ht="15.75">
      <c r="A32" s="27">
        <v>171</v>
      </c>
      <c r="B32" s="30">
        <v>32</v>
      </c>
      <c r="C32" s="28">
        <v>271</v>
      </c>
      <c r="D32" s="30">
        <v>29</v>
      </c>
      <c r="E32" s="28">
        <v>432</v>
      </c>
      <c r="F32" s="31">
        <v>25</v>
      </c>
      <c r="G32" s="26"/>
      <c r="H32" s="26"/>
      <c r="I32" s="26"/>
      <c r="J32" s="26"/>
      <c r="K32" s="26"/>
    </row>
    <row r="33" spans="1:11" ht="15.75">
      <c r="A33" s="27">
        <v>173</v>
      </c>
      <c r="B33" s="30">
        <v>15</v>
      </c>
      <c r="C33" s="28">
        <v>272</v>
      </c>
      <c r="D33" s="30">
        <v>27</v>
      </c>
      <c r="E33" s="28">
        <v>433</v>
      </c>
      <c r="F33" s="31">
        <v>25</v>
      </c>
      <c r="G33" s="26"/>
      <c r="H33" s="26"/>
      <c r="I33" s="26"/>
      <c r="J33" s="26"/>
      <c r="K33" s="26"/>
    </row>
    <row r="34" spans="1:11" ht="15.75">
      <c r="A34" s="27">
        <v>174</v>
      </c>
      <c r="B34" s="30">
        <v>25</v>
      </c>
      <c r="C34" s="28">
        <v>273</v>
      </c>
      <c r="D34" s="30">
        <v>15</v>
      </c>
      <c r="E34" s="28">
        <v>461</v>
      </c>
      <c r="F34" s="31">
        <v>18</v>
      </c>
      <c r="G34" s="26"/>
      <c r="H34" s="26"/>
      <c r="I34" s="26"/>
      <c r="J34" s="26"/>
      <c r="K34" s="26"/>
    </row>
    <row r="35" spans="1:11" ht="15.75">
      <c r="A35" s="27">
        <v>181</v>
      </c>
      <c r="B35" s="30">
        <v>28</v>
      </c>
      <c r="C35" s="28">
        <v>281</v>
      </c>
      <c r="D35" s="30">
        <v>18</v>
      </c>
      <c r="E35" s="28"/>
      <c r="F35" s="31"/>
      <c r="G35" s="26"/>
      <c r="H35" s="26"/>
      <c r="I35" s="26"/>
      <c r="J35" s="26"/>
      <c r="K35" s="26"/>
    </row>
    <row r="36" spans="1:11" ht="15.75">
      <c r="A36" s="27">
        <v>191</v>
      </c>
      <c r="B36" s="30">
        <v>30</v>
      </c>
      <c r="C36" s="28">
        <v>510</v>
      </c>
      <c r="D36" s="30">
        <v>11</v>
      </c>
      <c r="E36" s="28"/>
      <c r="F36" s="31"/>
      <c r="G36" s="26"/>
      <c r="H36" s="26"/>
      <c r="I36" s="26"/>
      <c r="J36" s="26"/>
      <c r="K36" s="26"/>
    </row>
    <row r="37" spans="1:11" ht="15.75">
      <c r="A37" s="27">
        <v>430</v>
      </c>
      <c r="B37" s="30">
        <v>27</v>
      </c>
      <c r="C37" s="28">
        <v>540</v>
      </c>
      <c r="D37" s="30">
        <v>15</v>
      </c>
      <c r="E37" s="28"/>
      <c r="F37" s="31"/>
      <c r="G37" s="26"/>
      <c r="H37" s="26"/>
      <c r="I37" s="26"/>
      <c r="J37" s="26"/>
      <c r="K37" s="26"/>
    </row>
    <row r="38" spans="1:11" ht="15.75">
      <c r="A38" s="27">
        <v>470</v>
      </c>
      <c r="B38" s="30">
        <v>24</v>
      </c>
      <c r="C38" s="28">
        <v>570</v>
      </c>
      <c r="D38" s="30">
        <v>22</v>
      </c>
      <c r="E38" s="28"/>
      <c r="F38" s="31"/>
      <c r="G38" s="26"/>
      <c r="H38" s="26"/>
      <c r="I38" s="26"/>
      <c r="J38" s="26"/>
      <c r="K38" s="26"/>
    </row>
    <row r="39" spans="1:11" ht="15.75">
      <c r="A39" s="27" t="s">
        <v>128</v>
      </c>
      <c r="B39" s="30">
        <v>23</v>
      </c>
      <c r="C39" s="28"/>
      <c r="D39" s="30"/>
      <c r="E39" s="28"/>
      <c r="F39" s="31"/>
      <c r="G39" s="26"/>
      <c r="H39" s="26"/>
      <c r="I39" s="26"/>
      <c r="J39" s="26"/>
      <c r="K39" s="26"/>
    </row>
    <row r="40" spans="1:11" ht="15.75">
      <c r="A40" s="27" t="s">
        <v>129</v>
      </c>
      <c r="B40" s="30">
        <v>21</v>
      </c>
      <c r="C40" s="28"/>
      <c r="D40" s="30"/>
      <c r="E40" s="28"/>
      <c r="F40" s="31"/>
      <c r="G40" s="26"/>
      <c r="H40" s="26"/>
      <c r="I40" s="26"/>
      <c r="J40" s="26"/>
      <c r="K40" s="26"/>
    </row>
    <row r="41" spans="1:11" ht="15.75">
      <c r="A41" s="32"/>
      <c r="B41" s="33"/>
      <c r="C41" s="34"/>
      <c r="D41" s="33"/>
      <c r="E41" s="34"/>
      <c r="F41" s="35"/>
      <c r="G41" s="26"/>
      <c r="H41" s="26"/>
      <c r="I41" s="26"/>
      <c r="J41" s="26"/>
      <c r="K41" s="26"/>
    </row>
    <row r="42" spans="1:11" ht="16.5" thickBot="1">
      <c r="A42" s="36" t="s">
        <v>4</v>
      </c>
      <c r="B42" s="37">
        <f>SUM(B21:B40)</f>
        <v>511</v>
      </c>
      <c r="C42" s="38"/>
      <c r="D42" s="37">
        <f>SUM(D21:D40)</f>
        <v>373</v>
      </c>
      <c r="E42" s="38"/>
      <c r="F42" s="39">
        <f>SUM(F21:F40)</f>
        <v>316</v>
      </c>
      <c r="G42" s="26"/>
      <c r="H42" s="26"/>
      <c r="I42" s="26"/>
      <c r="J42" s="26"/>
      <c r="K42" s="26"/>
    </row>
    <row r="43" spans="1:11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5.75">
      <c r="A44" s="40" t="s">
        <v>146</v>
      </c>
      <c r="C44" s="41">
        <f>B42+D42+F42</f>
        <v>1200</v>
      </c>
      <c r="D44" s="40"/>
      <c r="E44" s="40" t="s">
        <v>28</v>
      </c>
      <c r="F44" s="26"/>
      <c r="G44" s="26"/>
      <c r="H44" s="26"/>
      <c r="I44" s="26"/>
      <c r="J44" s="26"/>
      <c r="K44" s="26"/>
    </row>
    <row r="45" spans="1:11" ht="15.75">
      <c r="A45" s="26" t="s">
        <v>54</v>
      </c>
      <c r="C45" s="41">
        <f>B25+B28+B31+B37+B38+B39+B40+D24+D25+D36+D37+D38</f>
        <v>289</v>
      </c>
      <c r="D45" s="40"/>
      <c r="E45" s="26" t="s">
        <v>28</v>
      </c>
      <c r="F45" s="26"/>
      <c r="G45" s="26"/>
      <c r="H45" s="26"/>
      <c r="I45" s="26"/>
      <c r="J45" s="26"/>
      <c r="K45" s="26"/>
    </row>
    <row r="46" spans="1:11" ht="15.75">
      <c r="A46" s="26" t="s">
        <v>147</v>
      </c>
      <c r="C46" s="41">
        <f>B22+B24+B26+B29+B30+B32+B33+B35+B36+D22+D26+D28+D29+D30+D31+D32+D33+D34+D35+F21+F22+F23+F24+F25+F26+F27+F28+F29+F30+F31+F32+F33+F34</f>
        <v>782</v>
      </c>
      <c r="D46" s="40"/>
      <c r="E46" s="26" t="s">
        <v>28</v>
      </c>
      <c r="F46" s="26"/>
      <c r="G46" s="26"/>
      <c r="H46" s="26"/>
      <c r="I46" s="26"/>
      <c r="J46" s="26"/>
      <c r="K46" s="26"/>
    </row>
    <row r="47" spans="1:11" ht="15.75">
      <c r="A47" s="42" t="s">
        <v>148</v>
      </c>
      <c r="B47" s="42"/>
      <c r="C47" s="41">
        <f>B23+B27+B34+D23+D27</f>
        <v>104</v>
      </c>
      <c r="D47" s="40"/>
      <c r="E47" s="26" t="s">
        <v>28</v>
      </c>
      <c r="F47" s="26"/>
      <c r="G47" s="26"/>
      <c r="H47" s="26"/>
      <c r="I47" s="26"/>
      <c r="J47" s="26"/>
      <c r="K47" s="26"/>
    </row>
    <row r="48" spans="1:11" ht="15.75">
      <c r="A48" s="26" t="s">
        <v>149</v>
      </c>
      <c r="B48" s="26"/>
      <c r="C48" s="40">
        <f>B21+D21</f>
        <v>25</v>
      </c>
      <c r="D48" s="26"/>
      <c r="E48" s="26" t="s">
        <v>28</v>
      </c>
      <c r="F48" s="26"/>
      <c r="G48" s="26"/>
      <c r="H48" s="26"/>
      <c r="I48" s="26"/>
      <c r="J48" s="26"/>
      <c r="K48" s="26"/>
    </row>
    <row r="49" spans="1:11" ht="15.75">
      <c r="A49" s="26" t="s">
        <v>150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</sheetData>
  <sheetProtection/>
  <mergeCells count="5">
    <mergeCell ref="A1:J1"/>
    <mergeCell ref="A18:F18"/>
    <mergeCell ref="A19:B19"/>
    <mergeCell ref="C19:D19"/>
    <mergeCell ref="E19:F19"/>
  </mergeCells>
  <printOptions horizontalCentered="1" verticalCentered="1"/>
  <pageMargins left="0.4330708661417323" right="0.15748031496062992" top="0" bottom="0" header="0" footer="0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SheetLayoutView="100" zoomScalePageLayoutView="0" workbookViewId="0" topLeftCell="A25">
      <selection activeCell="D44" sqref="D44"/>
    </sheetView>
  </sheetViews>
  <sheetFormatPr defaultColWidth="9.140625" defaultRowHeight="12.75"/>
  <cols>
    <col min="1" max="3" width="9.140625" style="8" customWidth="1"/>
    <col min="4" max="4" width="11.421875" style="8" customWidth="1"/>
    <col min="5" max="5" width="13.421875" style="8" customWidth="1"/>
    <col min="6" max="7" width="9.140625" style="8" customWidth="1"/>
    <col min="8" max="8" width="9.140625" style="6" customWidth="1"/>
    <col min="9" max="9" width="7.140625" style="6" customWidth="1"/>
    <col min="10" max="10" width="9.140625" style="6" customWidth="1"/>
    <col min="11" max="11" width="6.140625" style="6" customWidth="1"/>
    <col min="12" max="16384" width="9.140625" style="6" customWidth="1"/>
  </cols>
  <sheetData>
    <row r="1" spans="1:10" ht="15.75">
      <c r="A1" s="55" t="s">
        <v>239</v>
      </c>
      <c r="B1" s="55"/>
      <c r="C1" s="55"/>
      <c r="D1" s="55"/>
      <c r="E1" s="55"/>
      <c r="F1" s="55"/>
      <c r="G1" s="55"/>
      <c r="H1" s="55"/>
      <c r="I1" s="55"/>
      <c r="J1" s="55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6" ht="15.75">
      <c r="A3" s="20" t="s">
        <v>32</v>
      </c>
      <c r="B3" s="7"/>
      <c r="C3" s="7"/>
      <c r="D3" s="7"/>
      <c r="E3" s="7"/>
      <c r="F3" s="7"/>
    </row>
    <row r="4" spans="1:6" ht="15.75">
      <c r="A4" s="49"/>
      <c r="B4" s="46" t="s">
        <v>241</v>
      </c>
      <c r="C4" s="7"/>
      <c r="D4" s="7"/>
      <c r="E4" s="7"/>
      <c r="F4" s="7"/>
    </row>
    <row r="5" spans="1:6" ht="15.75">
      <c r="A5" s="6"/>
      <c r="B5" s="7" t="s">
        <v>242</v>
      </c>
      <c r="C5" s="7"/>
      <c r="D5" s="7"/>
      <c r="E5" s="7"/>
      <c r="F5" s="7"/>
    </row>
    <row r="6" spans="1:6" ht="15.75">
      <c r="A6" s="6"/>
      <c r="B6" s="7" t="s">
        <v>243</v>
      </c>
      <c r="C6" s="7"/>
      <c r="D6" s="7"/>
      <c r="E6" s="7"/>
      <c r="F6" s="7"/>
    </row>
    <row r="7" spans="1:6" ht="15.75">
      <c r="A7" s="6"/>
      <c r="B7" s="7" t="s">
        <v>251</v>
      </c>
      <c r="C7" s="7"/>
      <c r="D7" s="7"/>
      <c r="E7" s="7"/>
      <c r="F7" s="7"/>
    </row>
    <row r="8" spans="1:11" s="8" customFormat="1" ht="15.75">
      <c r="A8" s="7"/>
      <c r="B8" s="7"/>
      <c r="C8" s="7"/>
      <c r="D8" s="7"/>
      <c r="E8" s="7"/>
      <c r="F8" s="7"/>
      <c r="H8" s="6"/>
      <c r="I8" s="6"/>
      <c r="J8" s="6"/>
      <c r="K8" s="6"/>
    </row>
    <row r="9" spans="1:11" s="8" customFormat="1" ht="15.75">
      <c r="A9" s="7" t="s">
        <v>33</v>
      </c>
      <c r="B9" s="7"/>
      <c r="C9" s="7"/>
      <c r="D9" s="7"/>
      <c r="E9" s="7"/>
      <c r="F9" s="7"/>
      <c r="H9" s="6"/>
      <c r="I9" s="6"/>
      <c r="J9" s="6"/>
      <c r="K9" s="6"/>
    </row>
    <row r="10" spans="1:11" s="8" customFormat="1" ht="15.75">
      <c r="A10" s="7"/>
      <c r="B10" s="7" t="s">
        <v>244</v>
      </c>
      <c r="C10" s="7"/>
      <c r="D10" s="7"/>
      <c r="E10" s="7"/>
      <c r="F10" s="7"/>
      <c r="H10" s="6"/>
      <c r="I10" s="6"/>
      <c r="J10" s="6"/>
      <c r="K10" s="6"/>
    </row>
    <row r="11" spans="1:11" s="8" customFormat="1" ht="15.75">
      <c r="A11" s="7"/>
      <c r="B11" s="48" t="s">
        <v>252</v>
      </c>
      <c r="C11" s="7"/>
      <c r="D11" s="7"/>
      <c r="E11" s="7"/>
      <c r="F11" s="7"/>
      <c r="H11" s="6"/>
      <c r="I11" s="6"/>
      <c r="J11" s="6"/>
      <c r="K11" s="6"/>
    </row>
    <row r="12" spans="1:11" s="8" customFormat="1" ht="15.75">
      <c r="A12" s="7"/>
      <c r="B12" s="7" t="s">
        <v>245</v>
      </c>
      <c r="C12" s="7"/>
      <c r="D12" s="7"/>
      <c r="E12" s="7"/>
      <c r="F12" s="7"/>
      <c r="H12" s="6"/>
      <c r="I12" s="6"/>
      <c r="J12" s="6"/>
      <c r="K12" s="6"/>
    </row>
    <row r="13" spans="1:6" ht="15.75">
      <c r="A13" s="7"/>
      <c r="B13" s="7" t="s">
        <v>249</v>
      </c>
      <c r="C13" s="7"/>
      <c r="D13" s="7"/>
      <c r="E13" s="7"/>
      <c r="F13" s="7"/>
    </row>
    <row r="14" spans="1:6" ht="15.75">
      <c r="A14" s="7"/>
      <c r="B14" s="7" t="s">
        <v>246</v>
      </c>
      <c r="C14" s="7"/>
      <c r="D14" s="7"/>
      <c r="E14" s="7"/>
      <c r="F14" s="7"/>
    </row>
    <row r="15" spans="1:6" ht="15.75">
      <c r="A15" s="7"/>
      <c r="B15" s="7" t="s">
        <v>247</v>
      </c>
      <c r="C15" s="7"/>
      <c r="D15" s="7"/>
      <c r="E15" s="7"/>
      <c r="F15" s="7"/>
    </row>
    <row r="16" spans="1:11" s="8" customFormat="1" ht="15.75">
      <c r="A16" s="7"/>
      <c r="B16" s="48" t="s">
        <v>248</v>
      </c>
      <c r="C16" s="7"/>
      <c r="D16" s="7"/>
      <c r="E16" s="7"/>
      <c r="F16" s="7"/>
      <c r="H16" s="6"/>
      <c r="I16" s="6"/>
      <c r="J16" s="6"/>
      <c r="K16" s="6"/>
    </row>
    <row r="17" spans="1:6" ht="15.75">
      <c r="A17" s="7"/>
      <c r="B17" s="7"/>
      <c r="C17" s="7"/>
      <c r="D17" s="7"/>
      <c r="E17" s="7"/>
      <c r="F17" s="7"/>
    </row>
    <row r="18" spans="1:11" ht="16.5" thickBot="1">
      <c r="A18" s="54" t="s">
        <v>240</v>
      </c>
      <c r="B18" s="54"/>
      <c r="C18" s="54"/>
      <c r="D18" s="54"/>
      <c r="E18" s="54"/>
      <c r="F18" s="54"/>
      <c r="G18" s="26"/>
      <c r="H18" s="26"/>
      <c r="I18" s="26"/>
      <c r="J18" s="26"/>
      <c r="K18" s="26"/>
    </row>
    <row r="19" spans="1:11" ht="15.75">
      <c r="A19" s="56" t="s">
        <v>20</v>
      </c>
      <c r="B19" s="57"/>
      <c r="C19" s="57" t="s">
        <v>144</v>
      </c>
      <c r="D19" s="57"/>
      <c r="E19" s="57" t="s">
        <v>145</v>
      </c>
      <c r="F19" s="58"/>
      <c r="G19" s="26"/>
      <c r="H19" s="26"/>
      <c r="I19" s="26"/>
      <c r="J19" s="26"/>
      <c r="K19" s="26"/>
    </row>
    <row r="20" spans="1:11" ht="15.75">
      <c r="A20" s="27" t="s">
        <v>23</v>
      </c>
      <c r="B20" s="28" t="s">
        <v>24</v>
      </c>
      <c r="C20" s="28" t="s">
        <v>23</v>
      </c>
      <c r="D20" s="28" t="s">
        <v>24</v>
      </c>
      <c r="E20" s="28" t="s">
        <v>23</v>
      </c>
      <c r="F20" s="29" t="s">
        <v>24</v>
      </c>
      <c r="G20" s="26"/>
      <c r="H20" s="26"/>
      <c r="I20" s="26"/>
      <c r="J20" s="26"/>
      <c r="K20" s="26"/>
    </row>
    <row r="21" spans="1:11" ht="15.75">
      <c r="A21" s="27">
        <v>111</v>
      </c>
      <c r="B21" s="30">
        <v>13</v>
      </c>
      <c r="C21" s="28">
        <v>211</v>
      </c>
      <c r="D21" s="30">
        <v>12</v>
      </c>
      <c r="E21" s="28">
        <v>312</v>
      </c>
      <c r="F21" s="31">
        <v>15</v>
      </c>
      <c r="G21" s="26"/>
      <c r="H21" s="26"/>
      <c r="I21" s="26"/>
      <c r="J21" s="26"/>
      <c r="K21" s="26"/>
    </row>
    <row r="22" spans="1:11" ht="15.75">
      <c r="A22" s="27">
        <v>112</v>
      </c>
      <c r="B22" s="30">
        <v>29</v>
      </c>
      <c r="C22" s="28">
        <v>212</v>
      </c>
      <c r="D22" s="30">
        <v>26</v>
      </c>
      <c r="E22" s="28">
        <v>321</v>
      </c>
      <c r="F22" s="31">
        <v>27</v>
      </c>
      <c r="G22" s="26"/>
      <c r="H22" s="26"/>
      <c r="I22" s="26"/>
      <c r="J22" s="26"/>
      <c r="K22" s="26"/>
    </row>
    <row r="23" spans="1:11" ht="15.75">
      <c r="A23" s="27">
        <v>113</v>
      </c>
      <c r="B23" s="30">
        <v>20</v>
      </c>
      <c r="C23" s="28">
        <v>213</v>
      </c>
      <c r="D23" s="30">
        <v>11</v>
      </c>
      <c r="E23" s="28">
        <v>331</v>
      </c>
      <c r="F23" s="31">
        <v>20</v>
      </c>
      <c r="G23" s="26"/>
      <c r="H23" s="26"/>
      <c r="I23" s="26"/>
      <c r="J23" s="26"/>
      <c r="K23" s="26"/>
    </row>
    <row r="24" spans="1:11" ht="15.75">
      <c r="A24" s="27">
        <v>121</v>
      </c>
      <c r="B24" s="30">
        <v>30</v>
      </c>
      <c r="C24" s="28">
        <v>220</v>
      </c>
      <c r="D24" s="30">
        <v>25</v>
      </c>
      <c r="E24" s="28">
        <v>332</v>
      </c>
      <c r="F24" s="31">
        <v>23</v>
      </c>
      <c r="G24" s="26"/>
      <c r="H24" s="26"/>
      <c r="I24" s="26"/>
      <c r="J24" s="26"/>
      <c r="K24" s="26"/>
    </row>
    <row r="25" spans="1:11" ht="15.75">
      <c r="A25" s="27">
        <v>130</v>
      </c>
      <c r="B25" s="30" t="s">
        <v>253</v>
      </c>
      <c r="C25" s="28">
        <v>230</v>
      </c>
      <c r="D25" s="30">
        <v>27</v>
      </c>
      <c r="E25" s="28">
        <v>333</v>
      </c>
      <c r="F25" s="31">
        <v>18</v>
      </c>
      <c r="G25" s="26"/>
      <c r="H25" s="26"/>
      <c r="I25" s="26"/>
      <c r="J25" s="26"/>
      <c r="K25" s="26"/>
    </row>
    <row r="26" spans="1:11" ht="15.75">
      <c r="A26" s="27">
        <v>131</v>
      </c>
      <c r="B26" s="30">
        <v>33</v>
      </c>
      <c r="C26" s="28">
        <v>231</v>
      </c>
      <c r="D26" s="30">
        <v>24</v>
      </c>
      <c r="E26" s="28">
        <v>341</v>
      </c>
      <c r="F26" s="31">
        <v>20</v>
      </c>
      <c r="G26" s="26"/>
      <c r="H26" s="26"/>
      <c r="I26" s="26"/>
      <c r="J26" s="26"/>
      <c r="K26" s="26"/>
    </row>
    <row r="27" spans="1:11" ht="15.75">
      <c r="A27" s="27">
        <v>132</v>
      </c>
      <c r="B27" s="30">
        <v>22</v>
      </c>
      <c r="C27" s="28">
        <v>232</v>
      </c>
      <c r="D27" s="30">
        <v>26</v>
      </c>
      <c r="E27" s="28">
        <v>342</v>
      </c>
      <c r="F27" s="31">
        <v>26</v>
      </c>
      <c r="G27" s="26"/>
      <c r="H27" s="26"/>
      <c r="I27" s="26"/>
      <c r="J27" s="26"/>
      <c r="K27" s="26"/>
    </row>
    <row r="28" spans="1:11" ht="15.75">
      <c r="A28" s="27">
        <v>140</v>
      </c>
      <c r="B28" s="30">
        <v>27</v>
      </c>
      <c r="C28" s="28">
        <v>241</v>
      </c>
      <c r="D28" s="30">
        <v>28</v>
      </c>
      <c r="E28" s="28">
        <v>351</v>
      </c>
      <c r="F28" s="31">
        <v>25</v>
      </c>
      <c r="G28" s="26"/>
      <c r="H28" s="26"/>
      <c r="I28" s="26"/>
      <c r="J28" s="26"/>
      <c r="K28" s="26"/>
    </row>
    <row r="29" spans="1:11" ht="15.75">
      <c r="A29" s="27">
        <v>141</v>
      </c>
      <c r="B29" s="30">
        <v>30</v>
      </c>
      <c r="C29" s="28">
        <v>251</v>
      </c>
      <c r="D29" s="30">
        <v>24</v>
      </c>
      <c r="E29" s="28">
        <v>371</v>
      </c>
      <c r="F29" s="31">
        <v>27</v>
      </c>
      <c r="G29" s="26"/>
      <c r="H29" s="26"/>
      <c r="I29" s="26"/>
      <c r="J29" s="26"/>
      <c r="K29" s="26"/>
    </row>
    <row r="30" spans="1:11" ht="15.75">
      <c r="A30" s="27">
        <v>143</v>
      </c>
      <c r="B30" s="30">
        <v>15</v>
      </c>
      <c r="C30" s="28">
        <v>252</v>
      </c>
      <c r="D30" s="30">
        <v>9</v>
      </c>
      <c r="E30" s="28">
        <v>372</v>
      </c>
      <c r="F30" s="31">
        <v>29</v>
      </c>
      <c r="G30" s="26"/>
      <c r="H30" s="26"/>
      <c r="I30" s="26"/>
      <c r="J30" s="26"/>
      <c r="K30" s="26"/>
    </row>
    <row r="31" spans="1:11" ht="15.75">
      <c r="A31" s="27">
        <v>170</v>
      </c>
      <c r="B31" s="30" t="s">
        <v>194</v>
      </c>
      <c r="C31" s="28">
        <v>261</v>
      </c>
      <c r="D31" s="30">
        <v>24</v>
      </c>
      <c r="E31" s="28">
        <v>381</v>
      </c>
      <c r="F31" s="31">
        <v>18</v>
      </c>
      <c r="G31" s="26"/>
      <c r="H31" s="26"/>
      <c r="I31" s="26"/>
      <c r="J31" s="26"/>
      <c r="K31" s="26"/>
    </row>
    <row r="32" spans="1:11" ht="15.75">
      <c r="A32" s="27">
        <v>171</v>
      </c>
      <c r="B32" s="30">
        <v>32</v>
      </c>
      <c r="C32" s="28">
        <v>271</v>
      </c>
      <c r="D32" s="30">
        <v>29</v>
      </c>
      <c r="E32" s="28">
        <v>432</v>
      </c>
      <c r="F32" s="31">
        <v>25</v>
      </c>
      <c r="G32" s="26"/>
      <c r="H32" s="26"/>
      <c r="I32" s="26"/>
      <c r="J32" s="26"/>
      <c r="K32" s="26"/>
    </row>
    <row r="33" spans="1:11" ht="15.75">
      <c r="A33" s="27">
        <v>173</v>
      </c>
      <c r="B33" s="30">
        <v>15</v>
      </c>
      <c r="C33" s="28">
        <v>272</v>
      </c>
      <c r="D33" s="30">
        <v>27</v>
      </c>
      <c r="E33" s="28">
        <v>433</v>
      </c>
      <c r="F33" s="31">
        <v>25</v>
      </c>
      <c r="G33" s="26"/>
      <c r="H33" s="26"/>
      <c r="I33" s="26"/>
      <c r="J33" s="26"/>
      <c r="K33" s="26"/>
    </row>
    <row r="34" spans="1:11" ht="15.75">
      <c r="A34" s="27">
        <v>174</v>
      </c>
      <c r="B34" s="30">
        <v>25</v>
      </c>
      <c r="C34" s="28">
        <v>273</v>
      </c>
      <c r="D34" s="30">
        <v>15</v>
      </c>
      <c r="E34" s="28">
        <v>461</v>
      </c>
      <c r="F34" s="31">
        <v>18</v>
      </c>
      <c r="G34" s="26"/>
      <c r="H34" s="26"/>
      <c r="I34" s="26"/>
      <c r="J34" s="26"/>
      <c r="K34" s="26"/>
    </row>
    <row r="35" spans="1:11" ht="15.75">
      <c r="A35" s="27">
        <v>181</v>
      </c>
      <c r="B35" s="30">
        <v>28</v>
      </c>
      <c r="C35" s="28">
        <v>281</v>
      </c>
      <c r="D35" s="30">
        <v>18</v>
      </c>
      <c r="E35" s="28"/>
      <c r="F35" s="31"/>
      <c r="G35" s="26"/>
      <c r="H35" s="26"/>
      <c r="I35" s="26"/>
      <c r="J35" s="26"/>
      <c r="K35" s="26"/>
    </row>
    <row r="36" spans="1:11" ht="15.75">
      <c r="A36" s="27">
        <v>191</v>
      </c>
      <c r="B36" s="30">
        <v>30</v>
      </c>
      <c r="C36" s="28">
        <v>510</v>
      </c>
      <c r="D36" s="30">
        <v>11</v>
      </c>
      <c r="E36" s="28"/>
      <c r="F36" s="31"/>
      <c r="G36" s="26"/>
      <c r="H36" s="26"/>
      <c r="I36" s="26"/>
      <c r="J36" s="26"/>
      <c r="K36" s="26"/>
    </row>
    <row r="37" spans="1:11" ht="15.75">
      <c r="A37" s="27">
        <v>430</v>
      </c>
      <c r="B37" s="30">
        <v>27</v>
      </c>
      <c r="C37" s="28">
        <v>540</v>
      </c>
      <c r="D37" s="30">
        <v>15</v>
      </c>
      <c r="E37" s="28"/>
      <c r="F37" s="31"/>
      <c r="G37" s="26"/>
      <c r="H37" s="26"/>
      <c r="I37" s="26"/>
      <c r="J37" s="26"/>
      <c r="K37" s="26"/>
    </row>
    <row r="38" spans="1:11" ht="15.75">
      <c r="A38" s="27">
        <v>470</v>
      </c>
      <c r="B38" s="30">
        <v>24</v>
      </c>
      <c r="C38" s="28">
        <v>570</v>
      </c>
      <c r="D38" s="30">
        <v>22</v>
      </c>
      <c r="E38" s="28"/>
      <c r="F38" s="31"/>
      <c r="G38" s="26"/>
      <c r="H38" s="26"/>
      <c r="I38" s="26"/>
      <c r="J38" s="26"/>
      <c r="K38" s="26"/>
    </row>
    <row r="39" spans="1:11" ht="15.75">
      <c r="A39" s="27" t="s">
        <v>128</v>
      </c>
      <c r="B39" s="30" t="s">
        <v>213</v>
      </c>
      <c r="C39" s="28"/>
      <c r="D39" s="30"/>
      <c r="E39" s="28"/>
      <c r="F39" s="31"/>
      <c r="G39" s="26"/>
      <c r="H39" s="26"/>
      <c r="I39" s="26"/>
      <c r="J39" s="26"/>
      <c r="K39" s="26"/>
    </row>
    <row r="40" spans="1:11" ht="15.75">
      <c r="A40" s="27" t="s">
        <v>129</v>
      </c>
      <c r="B40" s="30" t="s">
        <v>214</v>
      </c>
      <c r="C40" s="28"/>
      <c r="D40" s="30"/>
      <c r="E40" s="28"/>
      <c r="F40" s="31"/>
      <c r="G40" s="26"/>
      <c r="H40" s="26"/>
      <c r="I40" s="26"/>
      <c r="J40" s="26"/>
      <c r="K40" s="26"/>
    </row>
    <row r="41" spans="1:11" ht="15.75">
      <c r="A41" s="32"/>
      <c r="B41" s="33"/>
      <c r="C41" s="34"/>
      <c r="D41" s="33"/>
      <c r="E41" s="34"/>
      <c r="F41" s="35"/>
      <c r="G41" s="26"/>
      <c r="H41" s="26"/>
      <c r="I41" s="26"/>
      <c r="J41" s="26"/>
      <c r="K41" s="26"/>
    </row>
    <row r="42" spans="1:11" ht="16.5" thickBot="1">
      <c r="A42" s="36" t="s">
        <v>4</v>
      </c>
      <c r="B42" s="37">
        <v>511</v>
      </c>
      <c r="C42" s="38"/>
      <c r="D42" s="37">
        <f>SUM(D21:D40)</f>
        <v>373</v>
      </c>
      <c r="E42" s="38"/>
      <c r="F42" s="39">
        <f>SUM(F21:F40)</f>
        <v>316</v>
      </c>
      <c r="G42" s="26"/>
      <c r="H42" s="26"/>
      <c r="I42" s="26"/>
      <c r="J42" s="26"/>
      <c r="K42" s="26"/>
    </row>
    <row r="43" spans="1:11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5.75">
      <c r="A44" s="40" t="s">
        <v>146</v>
      </c>
      <c r="C44" s="41">
        <f>B42+D42+F42</f>
        <v>1200</v>
      </c>
      <c r="D44" s="47" t="s">
        <v>254</v>
      </c>
      <c r="E44" s="40" t="s">
        <v>28</v>
      </c>
      <c r="F44" s="26"/>
      <c r="G44" s="26"/>
      <c r="H44" s="26"/>
      <c r="I44" s="26"/>
      <c r="J44" s="26"/>
      <c r="K44" s="26"/>
    </row>
    <row r="45" spans="1:11" ht="15.75">
      <c r="A45" s="26" t="s">
        <v>54</v>
      </c>
      <c r="C45" s="41">
        <v>289</v>
      </c>
      <c r="D45" s="40"/>
      <c r="E45" s="26" t="s">
        <v>28</v>
      </c>
      <c r="F45" s="26"/>
      <c r="G45" s="26"/>
      <c r="H45" s="26"/>
      <c r="I45" s="26"/>
      <c r="J45" s="26"/>
      <c r="K45" s="26"/>
    </row>
    <row r="46" spans="1:11" ht="15.75">
      <c r="A46" s="26" t="s">
        <v>147</v>
      </c>
      <c r="C46" s="41">
        <f>B22+B24+B26+B29+B30+B32+B33+B35+B36+D22+D26+D28+D29+D30+D31+D32+D33+D34+D35+F21+F22+F23+F24+F25+F26+F27+F28+F29+F30+F31+F32+F33+F34</f>
        <v>782</v>
      </c>
      <c r="D46" s="40"/>
      <c r="E46" s="26" t="s">
        <v>28</v>
      </c>
      <c r="F46" s="26"/>
      <c r="G46" s="26"/>
      <c r="H46" s="26"/>
      <c r="I46" s="26"/>
      <c r="J46" s="26"/>
      <c r="K46" s="26"/>
    </row>
    <row r="47" spans="1:11" ht="15.75">
      <c r="A47" s="42" t="s">
        <v>148</v>
      </c>
      <c r="B47" s="42"/>
      <c r="C47" s="41">
        <f>B23+B27+B34+D23+D27</f>
        <v>104</v>
      </c>
      <c r="D47" s="40"/>
      <c r="E47" s="26" t="s">
        <v>28</v>
      </c>
      <c r="F47" s="26"/>
      <c r="G47" s="26"/>
      <c r="H47" s="26"/>
      <c r="I47" s="26"/>
      <c r="J47" s="26"/>
      <c r="K47" s="26"/>
    </row>
    <row r="48" spans="1:11" ht="15.75">
      <c r="A48" s="26" t="s">
        <v>149</v>
      </c>
      <c r="B48" s="26"/>
      <c r="C48" s="40">
        <f>B21+D21</f>
        <v>25</v>
      </c>
      <c r="D48" s="26"/>
      <c r="E48" s="26" t="s">
        <v>28</v>
      </c>
      <c r="F48" s="26"/>
      <c r="G48" s="26"/>
      <c r="H48" s="26"/>
      <c r="I48" s="26"/>
      <c r="J48" s="26"/>
      <c r="K48" s="26"/>
    </row>
    <row r="49" spans="1:11" ht="15.75">
      <c r="A49" s="26" t="s">
        <v>150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</sheetData>
  <sheetProtection/>
  <mergeCells count="5">
    <mergeCell ref="A1:J1"/>
    <mergeCell ref="A18:F18"/>
    <mergeCell ref="A19:B19"/>
    <mergeCell ref="C19:D19"/>
    <mergeCell ref="E19:F19"/>
  </mergeCells>
  <printOptions horizontalCentered="1" verticalCentered="1"/>
  <pageMargins left="0.4330708661417323" right="0.15748031496062992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Методист</cp:lastModifiedBy>
  <cp:lastPrinted>2014-03-04T04:30:43Z</cp:lastPrinted>
  <dcterms:created xsi:type="dcterms:W3CDTF">1996-10-08T23:32:33Z</dcterms:created>
  <dcterms:modified xsi:type="dcterms:W3CDTF">2014-03-24T03:32:58Z</dcterms:modified>
  <cp:category/>
  <cp:version/>
  <cp:contentType/>
  <cp:contentStatus/>
</cp:coreProperties>
</file>